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ova\AppData\Local\Microsoft\Windows\INetCache\Content.Outlook\Z85ET602\"/>
    </mc:Choice>
  </mc:AlternateContent>
  <bookViews>
    <workbookView xWindow="0" yWindow="0" windowWidth="28800" windowHeight="12435"/>
  </bookViews>
  <sheets>
    <sheet name="Смета для раскрыти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C370000" localSheetId="0">#REF!</definedName>
    <definedName name="___C370000">#REF!</definedName>
    <definedName name="___cap1" localSheetId="0">#REF!</definedName>
    <definedName name="___cap1">#REF!</definedName>
    <definedName name="___SP1" localSheetId="0">[1]FES!#REF!</definedName>
    <definedName name="___SP1">[1]FES!#REF!</definedName>
    <definedName name="___SP10" localSheetId="0">[1]FES!#REF!</definedName>
    <definedName name="___SP10">[1]FES!#REF!</definedName>
    <definedName name="___SP11" localSheetId="0">[1]FES!#REF!</definedName>
    <definedName name="___SP11">[1]FES!#REF!</definedName>
    <definedName name="___SP12" localSheetId="0">[1]FES!#REF!</definedName>
    <definedName name="___SP12">[1]FES!#REF!</definedName>
    <definedName name="___SP13" localSheetId="0">[1]FES!#REF!</definedName>
    <definedName name="___SP13">[1]FES!#REF!</definedName>
    <definedName name="___SP14" localSheetId="0">[1]FES!#REF!</definedName>
    <definedName name="___SP14">[1]FES!#REF!</definedName>
    <definedName name="___SP15" localSheetId="0">[1]FES!#REF!</definedName>
    <definedName name="___SP15">[1]FES!#REF!</definedName>
    <definedName name="___SP16" localSheetId="0">[1]FES!#REF!</definedName>
    <definedName name="___SP16">[1]FES!#REF!</definedName>
    <definedName name="___SP17" localSheetId="0">[1]FES!#REF!</definedName>
    <definedName name="___SP17">[1]FES!#REF!</definedName>
    <definedName name="___SP18" localSheetId="0">[1]FES!#REF!</definedName>
    <definedName name="___SP18">[1]FES!#REF!</definedName>
    <definedName name="___SP19" localSheetId="0">[1]FES!#REF!</definedName>
    <definedName name="___SP19">[1]FES!#REF!</definedName>
    <definedName name="___SP2" localSheetId="0">[1]FES!#REF!</definedName>
    <definedName name="___SP2">[1]FES!#REF!</definedName>
    <definedName name="___SP20" localSheetId="0">[1]FES!#REF!</definedName>
    <definedName name="___SP20">[1]FES!#REF!</definedName>
    <definedName name="___SP3" localSheetId="0">[1]FES!#REF!</definedName>
    <definedName name="___SP3">[1]FES!#REF!</definedName>
    <definedName name="___SP4" localSheetId="0">[1]FES!#REF!</definedName>
    <definedName name="___SP4">[1]FES!#REF!</definedName>
    <definedName name="___SP5" localSheetId="0">[1]FES!#REF!</definedName>
    <definedName name="___SP5">[1]FES!#REF!</definedName>
    <definedName name="___SP7" localSheetId="0">[1]FES!#REF!</definedName>
    <definedName name="___SP7">[1]FES!#REF!</definedName>
    <definedName name="___SP8" localSheetId="0">[1]FES!#REF!</definedName>
    <definedName name="___SP8">[1]FES!#REF!</definedName>
    <definedName name="___SP9" localSheetId="0">[1]FES!#REF!</definedName>
    <definedName name="___SP9">[1]FES!#REF!</definedName>
    <definedName name="___use1" localSheetId="0">#REF!</definedName>
    <definedName name="___use1">#REF!</definedName>
    <definedName name="__C370000" localSheetId="0">#REF!</definedName>
    <definedName name="__C370000">#REF!</definedName>
    <definedName name="__cap1" localSheetId="0">#REF!</definedName>
    <definedName name="__cap1">#REF!</definedName>
    <definedName name="__ESTATE">[2]Опции!$B$14</definedName>
    <definedName name="__IntlFixup" hidden="1">TRUE</definedName>
    <definedName name="__SP1" localSheetId="0">[1]FES!#REF!</definedName>
    <definedName name="__SP1">[1]FES!#REF!</definedName>
    <definedName name="__SP10" localSheetId="0">[1]FES!#REF!</definedName>
    <definedName name="__SP10">[1]FES!#REF!</definedName>
    <definedName name="__SP11" localSheetId="0">[1]FES!#REF!</definedName>
    <definedName name="__SP11">[1]FES!#REF!</definedName>
    <definedName name="__SP12" localSheetId="0">[1]FES!#REF!</definedName>
    <definedName name="__SP12">[1]FES!#REF!</definedName>
    <definedName name="__SP13" localSheetId="0">[1]FES!#REF!</definedName>
    <definedName name="__SP13">[1]FES!#REF!</definedName>
    <definedName name="__SP14" localSheetId="0">[1]FES!#REF!</definedName>
    <definedName name="__SP14">[1]FES!#REF!</definedName>
    <definedName name="__SP15" localSheetId="0">[1]FES!#REF!</definedName>
    <definedName name="__SP15">[1]FES!#REF!</definedName>
    <definedName name="__SP16" localSheetId="0">[1]FES!#REF!</definedName>
    <definedName name="__SP16">[1]FES!#REF!</definedName>
    <definedName name="__SP17" localSheetId="0">[1]FES!#REF!</definedName>
    <definedName name="__SP17">[1]FES!#REF!</definedName>
    <definedName name="__SP18" localSheetId="0">[1]FES!#REF!</definedName>
    <definedName name="__SP18">[1]FES!#REF!</definedName>
    <definedName name="__SP19" localSheetId="0">[1]FES!#REF!</definedName>
    <definedName name="__SP19">[1]FES!#REF!</definedName>
    <definedName name="__SP2" localSheetId="0">[1]FES!#REF!</definedName>
    <definedName name="__SP2">[1]FES!#REF!</definedName>
    <definedName name="__SP20" localSheetId="0">[1]FES!#REF!</definedName>
    <definedName name="__SP20">[1]FES!#REF!</definedName>
    <definedName name="__SP3" localSheetId="0">[1]FES!#REF!</definedName>
    <definedName name="__SP3">[1]FES!#REF!</definedName>
    <definedName name="__SP4" localSheetId="0">[1]FES!#REF!</definedName>
    <definedName name="__SP4">[1]FES!#REF!</definedName>
    <definedName name="__SP5" localSheetId="0">[1]FES!#REF!</definedName>
    <definedName name="__SP5">[1]FES!#REF!</definedName>
    <definedName name="__SP7" localSheetId="0">[1]FES!#REF!</definedName>
    <definedName name="__SP7">[1]FES!#REF!</definedName>
    <definedName name="__SP8" localSheetId="0">[1]FES!#REF!</definedName>
    <definedName name="__SP8">[1]FES!#REF!</definedName>
    <definedName name="__SP9" localSheetId="0">[1]FES!#REF!</definedName>
    <definedName name="__SP9">[1]FES!#REF!</definedName>
    <definedName name="__use1" localSheetId="0">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 localSheetId="0">#REF!</definedName>
    <definedName name="_C370000">#REF!</definedName>
    <definedName name="_cap1" localSheetId="0">#REF!</definedName>
    <definedName name="_cap1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IDОтчета">178174</definedName>
    <definedName name="_IDШаблона">178176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use1" localSheetId="0">#REF!</definedName>
    <definedName name="_use1">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">[3]!a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>[3]!asd</definedName>
    <definedName name="b">[3]!b</definedName>
    <definedName name="Balance_Sheet">#REF!</definedName>
    <definedName name="bbbbb">[3]!USD/1.701</definedName>
    <definedName name="bbbbbb">#N/A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 localSheetId="0">'[4]Master Cashflows - Contractual'!#REF!</definedName>
    <definedName name="CashFlow">'[4]Master Cashflows - Contractual'!#REF!</definedName>
    <definedName name="CompOt">[3]!CompOt</definedName>
    <definedName name="CompRas">[3]!CompRas</definedName>
    <definedName name="Coût_Assistance_technique_1998" localSheetId="0">[3]!NotesHyp</definedName>
    <definedName name="Coût_Assistance_technique_1998">[3]!NotesHyp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leteRow_1">#REF!</definedName>
    <definedName name="Depreciation_Schedule">#REF!</definedName>
    <definedName name="dfg">[3]!dfg</definedName>
    <definedName name="DM">[3]!USD/1.701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#REF!</definedName>
    <definedName name="ew">[3]!ew</definedName>
    <definedName name="Expas">#REF!</definedName>
    <definedName name="export_year">#REF!</definedName>
    <definedName name="Extra_Pay">#REF!</definedName>
    <definedName name="fg">[3]!fg</definedName>
    <definedName name="Financing_Activities" localSheetId="0">#REF!</definedName>
    <definedName name="Financing_Activities">#REF!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#REF!</definedName>
    <definedName name="G">[3]!USD/1.701</definedName>
    <definedName name="gg">#REF!</definedName>
    <definedName name="gggg">[3]!gggg</definedName>
    <definedName name="Go">[3]!Go</definedName>
    <definedName name="GoAssetChart">[3]!GoAssetChart</definedName>
    <definedName name="GoBack">[3]!GoBack</definedName>
    <definedName name="GoBalanceSheet">[3]!GoBalanceSheet</definedName>
    <definedName name="GoCashFlow">[3]!GoCashFlow</definedName>
    <definedName name="god">[5]Титульный!$F$9</definedName>
    <definedName name="GoData">[3]!GoData</definedName>
    <definedName name="GoIncomeChart">[3]!GoIncomeChart</definedName>
    <definedName name="GoIncomeChart1">[3]!GoIncomeChart1</definedName>
    <definedName name="grace1" localSheetId="0">#REF!</definedName>
    <definedName name="grace1">#REF!</definedName>
    <definedName name="H?Period">[6]Заголовок!$B$3</definedName>
    <definedName name="HEADER_BOTTOM">6</definedName>
    <definedName name="HEADER_BOTTOM_1">#N/A</definedName>
    <definedName name="Header_Row">ROW(#REF!)</definedName>
    <definedName name="Helper_ТЭС_Котельные">[7]Справочники!$A$2:$A$4,[7]Справочники!$A$16:$A$18</definedName>
    <definedName name="hh">[3]!USD/1.701</definedName>
    <definedName name="hhhh">[3]!hhhh</definedName>
    <definedName name="iii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 localSheetId="0">#REF!</definedName>
    <definedName name="ineterest1">#REF!</definedName>
    <definedName name="Int">#REF!</definedName>
    <definedName name="Interest_Rate">#REF!</definedName>
    <definedName name="jjjjjj">[3]!jjjjjj</definedName>
    <definedName name="k">[3]!k</definedName>
    <definedName name="kk">[8]Коэфф!$B$1</definedName>
    <definedName name="kurs">#REF!</definedName>
    <definedName name="lang">[9]lang!$A$6</definedName>
    <definedName name="Language">[10]Main!$B$21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>#REF!</definedName>
    <definedName name="Loan_Amount">#REF!</definedName>
    <definedName name="Loan_Start">#REF!</definedName>
    <definedName name="Loan_Years">#REF!</definedName>
    <definedName name="mamamia">#REF!</definedName>
    <definedName name="mm">[3]!mm</definedName>
    <definedName name="Moeuvre" localSheetId="0">[11]Personnel!#REF!</definedName>
    <definedName name="Moeuvre">[11]Personnel!#REF!</definedName>
    <definedName name="nn">kk/1.81</definedName>
    <definedName name="nnnn">kk/1.81</definedName>
    <definedName name="Num_Pmt_Per_Year">#REF!</definedName>
    <definedName name="Number_of_Payments">MATCH(0.01,End_Bal,-1)+1</definedName>
    <definedName name="ok">[12]Контроль!$E$1</definedName>
    <definedName name="org">'[13]Анкета (2)'!$A$5</definedName>
    <definedName name="output_year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#REF!,#REF!,#REF!,#REF!,#REF!,#REF!,#REF!,#REF!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[14]свод!$E$18:$I$19,[14]свод!$E$23:$H$26,[14]свод!$E$28:$I$29,[14]свод!$E$32:$I$36,[14]свод!$E$38:$I$40,[14]свод!$E$42:$I$53,[14]свод!$E$55:$I$56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[15]перекрестка!$J$42:$K$46,[15]перекрестка!$J$49,[15]перекрестка!$J$50:$K$54,[15]перекрестка!$J$55,[15]перекрестка!$J$56:$K$60,[15]перекрестка!$J$62:$K$66</definedName>
    <definedName name="P1_T16_Protect" hidden="1">'[15]16'!$G$10:$K$14,'[15]16'!$G$17:$K$17,'[15]16'!$G$20:$K$20,'[15]16'!$G$23:$K$23,'[15]16'!$G$26:$K$26,'[15]16'!$G$29:$K$29,'[15]16'!$G$33:$K$34,'[15]16'!$G$38:$K$40</definedName>
    <definedName name="P1_T17?L4">'[7]29'!$J$18:$J$25,'[7]29'!$G$18:$G$25,'[7]29'!$G$35:$G$42,'[7]29'!$J$35:$J$42,'[7]29'!$G$60,'[7]29'!$J$60,'[7]29'!$M$60,'[7]29'!$P$60,'[7]29'!$P$18:$P$25,'[7]29'!$G$9:$G$16</definedName>
    <definedName name="P1_T17?unit?РУБ.ГКАЛ">'[7]29'!$F$44:$F$51,'[7]29'!$I$44:$I$51,'[7]29'!$L$44:$L$51,'[7]29'!$F$18:$F$25,'[7]29'!$I$60,'[7]29'!$L$60,'[7]29'!$O$60,'[7]29'!$F$60,'[7]29'!$F$9:$F$16,'[7]29'!$I$9:$I$16</definedName>
    <definedName name="P1_T17?unit?ТГКАЛ">'[7]29'!$M$18:$M$25,'[7]29'!$J$18:$J$25,'[7]29'!$G$18:$G$25,'[7]29'!$G$35:$G$42,'[7]29'!$J$35:$J$42,'[7]29'!$G$60,'[7]29'!$J$60,'[7]29'!$M$60,'[7]29'!$P$60,'[7]29'!$G$9:$G$16</definedName>
    <definedName name="P1_T17_Protection">'[7]29'!$O$47:$P$51,'[7]29'!$L$47:$M$51,'[7]29'!$L$53:$M$53,'[7]29'!$L$55:$M$59,'[7]29'!$O$53:$P$53,'[7]29'!$O$55:$P$59,'[7]29'!$F$12:$G$16,'[7]29'!$F$10:$G$10</definedName>
    <definedName name="P1_T18.2_Protect" hidden="1">'[15]18.2'!$F$12:$J$19,'[15]18.2'!$F$22:$J$25,'[15]18.2'!$B$28:$J$30,'[15]18.2'!$F$32:$J$32,'[15]18.2'!$B$34:$J$36,'[15]18.2'!$F$40:$J$45,'[15]18.2'!$F$52:$J$52</definedName>
    <definedName name="P1_T20_Protection" hidden="1">'[7]20'!$E$4:$H$4,'[7]20'!$E$13:$H$13,'[7]20'!$E$16:$H$17,'[7]20'!$E$19:$H$19,'[7]20'!$J$4:$M$4,'[7]20'!$J$8:$M$11,'[7]20'!$J$13:$M$13,'[7]20'!$J$16:$M$17,'[7]20'!$J$19:$M$19</definedName>
    <definedName name="P1_T21_Protection">'[7]21'!$O$31:$S$33,'[7]21'!$E$11,'[7]21'!$G$11:$K$11,'[7]21'!$M$11,'[7]21'!$O$11:$S$11,'[7]21'!$E$14:$E$16,'[7]21'!$G$14:$K$16,'[7]21'!$M$14:$M$16,'[7]21'!$O$14:$S$16</definedName>
    <definedName name="P1_T23_Protection">'[7]23'!$F$9:$J$25,'[7]23'!$O$9:$P$25,'[7]23'!$A$32:$A$34,'[7]23'!$F$32:$J$34,'[7]23'!$O$32:$P$34,'[7]23'!$A$37:$A$53,'[7]23'!$F$37:$J$53,'[7]23'!$O$37:$P$53</definedName>
    <definedName name="P1_T25_protection">'[7]25'!$G$8:$J$21,'[7]25'!$G$24:$J$28,'[7]25'!$G$30:$J$33,'[7]25'!$G$35:$J$37,'[7]25'!$G$41:$J$42,'[7]25'!$L$8:$O$21,'[7]25'!$L$24:$O$28,'[7]25'!$L$30:$O$33</definedName>
    <definedName name="P1_T26_Protection">'[7]26'!$B$34:$B$36,'[7]26'!$F$8:$I$8,'[7]26'!$F$10:$I$11,'[7]26'!$F$13:$I$15,'[7]26'!$F$18:$I$19,'[7]26'!$F$22:$I$24,'[7]26'!$F$26:$I$26,'[7]26'!$F$29:$I$32</definedName>
    <definedName name="P1_T27_Protection">'[7]27'!$B$34:$B$36,'[7]27'!$F$8:$I$8,'[7]27'!$F$10:$I$11,'[7]27'!$F$13:$I$15,'[7]27'!$F$18:$I$19,'[7]27'!$F$22:$I$24,'[7]27'!$F$26:$I$26,'[7]27'!$F$29:$I$32</definedName>
    <definedName name="P1_T28?axis?R?ПЭ">'[7]28'!$D$16:$I$18,'[7]28'!$D$22:$I$24,'[7]28'!$D$28:$I$30,'[7]28'!$D$37:$I$39,'[7]28'!$D$42:$I$44,'[7]28'!$D$48:$I$50,'[7]28'!$D$54:$I$56,'[7]28'!$D$63:$I$65</definedName>
    <definedName name="P1_T28?axis?R?ПЭ?">'[7]28'!$B$16:$B$18,'[7]28'!$B$22:$B$24,'[7]28'!$B$28:$B$30,'[7]28'!$B$37:$B$39,'[7]28'!$B$42:$B$44,'[7]28'!$B$48:$B$50,'[7]28'!$B$54:$B$56,'[7]28'!$B$63:$B$65</definedName>
    <definedName name="P1_T28?Data">'[7]28'!$G$242:$H$265,'[7]28'!$D$242:$E$265,'[7]28'!$G$216:$H$239,'[7]28'!$D$268:$E$292,'[7]28'!$G$268:$H$292,'[7]28'!$D$216:$E$239,'[7]28'!$G$190:$H$213</definedName>
    <definedName name="P1_T28_Protection">'[7]28'!$B$74:$B$76,'[7]28'!$B$80:$B$82,'[7]28'!$B$89:$B$91,'[7]28'!$B$94:$B$96,'[7]28'!$B$100:$B$102,'[7]28'!$B$106:$B$108,'[7]28'!$B$115:$B$117,'[7]28'!$B$120:$B$122</definedName>
    <definedName name="P1_T4_Protect" hidden="1">'[15]4'!$G$20:$J$20,'[15]4'!$G$22:$J$22,'[15]4'!$G$24:$J$28,'[15]4'!$L$11:$O$17,'[15]4'!$L$20:$O$20,'[15]4'!$L$22:$O$22,'[15]4'!$L$24:$O$28,'[15]4'!$Q$11:$T$17,'[15]4'!$Q$20:$T$20</definedName>
    <definedName name="P1_T6_Protect" hidden="1">'[15]6'!$D$46:$H$55,'[15]6'!$J$46:$N$55,'[15]6'!$D$57:$H$59,'[15]6'!$J$57:$N$59,'[15]6'!$B$10:$B$19,'[15]6'!$D$10:$H$19,'[15]6'!$J$10:$N$19,'[15]6'!$D$21:$H$23,'[15]6'!$J$21:$N$23</definedName>
    <definedName name="P10_T1_Protect" hidden="1">[15]перекрестка!$F$42:$H$46,[15]перекрестка!$F$49:$G$49,[15]перекрестка!$F$50:$H$54,[15]перекрестка!$F$55:$G$55,[15]перекрестка!$F$56:$H$60</definedName>
    <definedName name="P10_T28_Protection">'[7]28'!$G$167:$H$169,'[7]28'!$D$172:$E$174,'[7]28'!$G$172:$H$174,'[7]28'!$D$178:$E$180,'[7]28'!$G$178:$H$181,'[7]28'!$D$184:$E$186,'[7]28'!$G$184:$H$186</definedName>
    <definedName name="P11_T1_Protect" hidden="1">[15]перекрестка!$F$62:$H$66,[15]перекрестка!$F$68:$H$72,[15]перекрестка!$F$74:$H$78,[15]перекрестка!$F$80:$H$84,[15]перекрестка!$F$89:$G$89</definedName>
    <definedName name="P11_T28_Protection">'[7]28'!$D$193:$E$195,'[7]28'!$G$193:$H$195,'[7]28'!$D$198:$E$200,'[7]28'!$G$198:$H$200,'[7]28'!$D$204:$E$206,'[7]28'!$G$204:$H$206,'[7]28'!$D$210:$E$212,'[7]28'!$B$68:$B$70</definedName>
    <definedName name="P12_T1_Protect" hidden="1">[15]перекрестка!$F$90:$H$94,[15]перекрестка!$F$95:$G$95,[15]перекрестка!$F$96:$H$100,[15]перекрестка!$F$102:$H$106,[15]перекрестка!$F$108:$H$112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[15]перекрестка!$F$114:$H$118,[15]перекрестка!$F$120:$H$124,[15]перекрестка!$F$127:$G$127,[15]перекрестка!$F$128:$H$132,[15]перекрестка!$F$133:$G$133</definedName>
    <definedName name="P14_T1_Protect" hidden="1">[15]перекрестка!$F$134:$H$138,[15]перекрестка!$F$140:$H$144,[15]перекрестка!$F$146:$H$150,[15]перекрестка!$F$152:$H$156,[15]перекрестка!$F$158:$H$162</definedName>
    <definedName name="P15_T1_Protect" hidden="1">[15]перекрестка!$J$158:$K$162,[15]перекрестка!$J$152:$K$156,[15]перекрестка!$J$146:$K$150,[15]перекрестка!$J$140:$K$144,[15]перекрестка!$J$11</definedName>
    <definedName name="P16_T1_Protect" hidden="1">[15]перекрестка!$J$12:$K$16,[15]перекрестка!$J$17,[15]перекрестка!$J$18:$K$22,[15]перекрестка!$J$24:$K$28,[15]перекрестка!$J$30:$K$34,[15]перекрестка!$F$23:$G$23</definedName>
    <definedName name="P17_T1_Protect" hidden="1">[15]перекрестка!$F$29:$G$29,[15]перекрестка!$F$61:$G$61,[15]перекрестка!$F$67:$G$67,[15]перекрестка!$F$101:$G$101,[15]перекрестка!$F$107:$G$107</definedName>
    <definedName name="P18_T1_Protect" hidden="1">[15]перекрестка!$F$139:$G$139,[15]перекрестка!$F$145:$G$145,[15]перекрестка!$J$36:$K$40,P1_T1_Protect,P2_T1_Protect,P3_T1_Protect,P4_T1_Protect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[14]свод!$E$58:$I$63,[14]свод!$E$72:$I$79,[14]свод!$E$81:$I$81,[14]свод!$E$85:$H$88,[14]свод!$E$90:$I$90,[14]свод!$E$107:$I$112,[14]свод!$E$114:$I$117</definedName>
    <definedName name="P2_T1_Protect" hidden="1">[15]перекрестка!$J$68:$K$72,[15]перекрестка!$J$74:$K$78,[15]перекрестка!$J$80:$K$84,[15]перекрестка!$J$89,[15]перекрестка!$J$90:$K$94,[15]перекрестка!$J$95</definedName>
    <definedName name="P2_T17?L4">'[7]29'!$J$9:$J$16,'[7]29'!$M$9:$M$16,'[7]29'!$P$9:$P$16,'[7]29'!$G$44:$G$51,'[7]29'!$J$44:$J$51,'[7]29'!$M$44:$M$51,'[7]29'!$M$35:$M$42,'[7]29'!$P$35:$P$42,'[7]29'!$P$44:$P$51</definedName>
    <definedName name="P2_T17?unit?РУБ.ГКАЛ">'[7]29'!$I$18:$I$25,'[7]29'!$L$9:$L$16,'[7]29'!$L$18:$L$25,'[7]29'!$O$9:$O$16,'[7]29'!$F$35:$F$42,'[7]29'!$I$35:$I$42,'[7]29'!$L$35:$L$42,'[7]29'!$O$35:$O$51</definedName>
    <definedName name="P2_T17?unit?ТГКАЛ">'[7]29'!$J$9:$J$16,'[7]29'!$M$9:$M$16,'[7]29'!$P$9:$P$16,'[7]29'!$M$35:$M$42,'[7]29'!$P$35:$P$42,'[7]29'!$G$44:$G$51,'[7]29'!$J$44:$J$51,'[7]29'!$M$44:$M$51,'[7]29'!$P$44:$P$51</definedName>
    <definedName name="P2_T17_Protection">'[7]29'!$F$19:$G$19,'[7]29'!$F$21:$G$25,'[7]29'!$F$27:$G$27,'[7]29'!$F$29:$G$33,'[7]29'!$F$36:$G$36,'[7]29'!$F$38:$G$42,'[7]29'!$F$45:$G$45,'[7]29'!$F$47:$G$51</definedName>
    <definedName name="P2_T21_Protection">'[7]21'!$E$20:$E$22,'[7]21'!$G$20:$K$22,'[7]21'!$M$20:$M$22,'[7]21'!$O$20:$S$22,'[7]21'!$E$26:$E$28,'[7]21'!$G$26:$K$28,'[7]21'!$M$26:$M$28,'[7]21'!$O$26:$S$28</definedName>
    <definedName name="P2_T25_protection">'[7]25'!$L$35:$O$37,'[7]25'!$L$41:$O$42,'[7]25'!$Q$8:$T$21,'[7]25'!$Q$24:$T$28,'[7]25'!$Q$30:$T$33,'[7]25'!$Q$35:$T$37,'[7]25'!$Q$41:$T$42,'[7]25'!$B$35:$B$37</definedName>
    <definedName name="P2_T26_Protection">'[7]26'!$F$34:$I$36,'[7]26'!$K$8:$N$8,'[7]26'!$K$10:$N$11,'[7]26'!$K$13:$N$15,'[7]26'!$K$18:$N$19,'[7]26'!$K$22:$N$24,'[7]26'!$K$26:$N$26,'[7]26'!$K$29:$N$32</definedName>
    <definedName name="P2_T27_Protection">'[7]27'!$F$34:$I$36,'[7]27'!$K$8:$N$8,'[7]27'!$K$10:$N$11,'[7]27'!$K$13:$N$15,'[7]27'!$K$18:$N$19,'[7]27'!$K$22:$N$24,'[7]27'!$K$26:$N$26,'[7]27'!$K$29:$N$32</definedName>
    <definedName name="P2_T28?axis?R?ПЭ">'[7]28'!$D$68:$I$70,'[7]28'!$D$74:$I$76,'[7]28'!$D$80:$I$82,'[7]28'!$D$89:$I$91,'[7]28'!$D$94:$I$96,'[7]28'!$D$100:$I$102,'[7]28'!$D$106:$I$108,'[7]28'!$D$115:$I$117</definedName>
    <definedName name="P2_T28?axis?R?ПЭ?">'[7]28'!$B$68:$B$70,'[7]28'!$B$74:$B$76,'[7]28'!$B$80:$B$82,'[7]28'!$B$89:$B$91,'[7]28'!$B$94:$B$96,'[7]28'!$B$100:$B$102,'[7]28'!$B$106:$B$108,'[7]28'!$B$115:$B$117</definedName>
    <definedName name="P2_T28_Protection">'[7]28'!$B$126:$B$128,'[7]28'!$B$132:$B$134,'[7]28'!$B$141:$B$143,'[7]28'!$B$146:$B$148,'[7]28'!$B$152:$B$154,'[7]28'!$B$158:$B$160,'[7]28'!$B$167:$B$169</definedName>
    <definedName name="P2_T4_Protect" hidden="1">'[15]4'!$Q$22:$T$22,'[15]4'!$Q$24:$T$28,'[15]4'!$V$24:$Y$28,'[15]4'!$V$22:$Y$22,'[15]4'!$V$20:$Y$20,'[15]4'!$V$11:$Y$17,'[15]4'!$AA$11:$AD$17,'[15]4'!$AA$20:$AD$20,'[15]4'!$AA$22:$AD$22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[14]свод!$E$121:$I$121,[14]свод!$E$124:$H$127,[14]свод!$D$135:$G$135,[14]свод!$I$135:$I$140,[14]свод!$H$137:$H$140,[14]свод!$D$138:$G$140,[14]свод!$E$15:$I$16</definedName>
    <definedName name="P3_T1_Protect" hidden="1">[15]перекрестка!$J$96:$K$100,[15]перекрестка!$J$102:$K$106,[15]перекрестка!$J$108:$K$112,[15]перекрестка!$J$114:$K$118,[15]перекрестка!$J$120:$K$124</definedName>
    <definedName name="P3_T17_Protection">'[7]29'!$F$53:$G$53,'[7]29'!$F$55:$G$59,'[7]29'!$I$55:$J$59,'[7]29'!$I$53:$J$53,'[7]29'!$I$47:$J$51,'[7]29'!$I$45:$J$45,'[7]29'!$I$38:$J$42,'[7]29'!$I$36:$J$36</definedName>
    <definedName name="P3_T21_Protection">'[7]21'!$E$31:$E$33,'[7]21'!$G$31:$K$33,'[7]21'!$B$14:$B$16,'[7]21'!$B$20:$B$22,'[7]21'!$B$26:$B$28,'[7]21'!$B$31:$B$33,'[7]21'!$M$31:$M$33,P1_T21_Protection</definedName>
    <definedName name="P3_T27_Protection">'[7]27'!$K$34:$N$36,'[7]27'!$P$8:$S$8,'[7]27'!$P$10:$S$11,'[7]27'!$P$13:$S$15,'[7]27'!$P$18:$S$19,'[7]27'!$P$22:$S$24,'[7]27'!$P$26:$S$26,'[7]27'!$P$29:$S$32</definedName>
    <definedName name="P3_T28?axis?R?ПЭ">'[7]28'!$D$120:$I$122,'[7]28'!$D$126:$I$128,'[7]28'!$D$132:$I$134,'[7]28'!$D$141:$I$143,'[7]28'!$D$146:$I$148,'[7]28'!$D$152:$I$154,'[7]28'!$D$158:$I$160</definedName>
    <definedName name="P3_T28?axis?R?ПЭ?">'[7]28'!$B$120:$B$122,'[7]28'!$B$126:$B$128,'[7]28'!$B$132:$B$134,'[7]28'!$B$141:$B$143,'[7]28'!$B$146:$B$148,'[7]28'!$B$152:$B$154,'[7]28'!$B$158:$B$160</definedName>
    <definedName name="P3_T28_Protection">'[7]28'!$B$172:$B$174,'[7]28'!$B$178:$B$180,'[7]28'!$B$184:$B$186,'[7]28'!$B$193:$B$195,'[7]28'!$B$198:$B$200,'[7]28'!$B$204:$B$206,'[7]28'!$B$210:$B$212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1_Protect" hidden="1">[15]перекрестка!$J$127,[15]перекрестка!$J$128:$K$132,[15]перекрестка!$J$133,[15]перекрестка!$J$134:$K$138,[15]перекрестка!$N$11:$N$22,[15]перекрестка!$N$24:$N$28</definedName>
    <definedName name="P4_T17_Protection">'[7]29'!$I$29:$J$33,'[7]29'!$I$27:$J$27,'[7]29'!$I$21:$J$25,'[7]29'!$I$19:$J$19,'[7]29'!$I$12:$J$16,'[7]29'!$I$10:$J$10,'[7]29'!$L$10:$M$10,'[7]29'!$L$12:$M$16</definedName>
    <definedName name="P4_T28?axis?R?ПЭ">'[7]28'!$D$167:$I$169,'[7]28'!$D$172:$I$174,'[7]28'!$D$178:$I$180,'[7]28'!$D$184:$I$186,'[7]28'!$D$193:$I$195,'[7]28'!$D$198:$I$200,'[7]28'!$D$204:$I$206</definedName>
    <definedName name="P4_T28?axis?R?ПЭ?">'[7]28'!$B$167:$B$169,'[7]28'!$B$172:$B$174,'[7]28'!$B$178:$B$180,'[7]28'!$B$184:$B$186,'[7]28'!$B$193:$B$195,'[7]28'!$B$198:$B$200,'[7]28'!$B$204:$B$206</definedName>
    <definedName name="P4_T28_Protection">'[7]28'!$B$219:$B$221,'[7]28'!$B$224:$B$226,'[7]28'!$B$230:$B$232,'[7]28'!$B$236:$B$238,'[7]28'!$B$245:$B$247,'[7]28'!$B$250:$B$252,'[7]28'!$B$256:$B$258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1_Protect" hidden="1">[15]перекрестка!$N$30:$N$34,[15]перекрестка!$N$36:$N$40,[15]перекрестка!$N$42:$N$46,[15]перекрестка!$N$49:$N$60,[15]перекрестка!$N$62:$N$66</definedName>
    <definedName name="P5_T17_Protection">'[7]29'!$L$19:$M$19,'[7]29'!$L$21:$M$27,'[7]29'!$L$29:$M$33,'[7]29'!$L$36:$M$36,'[7]29'!$L$38:$M$42,'[7]29'!$L$45:$M$45,'[7]29'!$O$10:$P$10,'[7]29'!$O$12:$P$16</definedName>
    <definedName name="P5_T28?axis?R?ПЭ">'[7]28'!$D$210:$I$212,'[7]28'!$D$219:$I$221,'[7]28'!$D$224:$I$226,'[7]28'!$D$230:$I$232,'[7]28'!$D$236:$I$238,'[7]28'!$D$245:$I$247,'[7]28'!$D$250:$I$252</definedName>
    <definedName name="P5_T28?axis?R?ПЭ?">'[7]28'!$B$210:$B$212,'[7]28'!$B$219:$B$221,'[7]28'!$B$224:$B$226,'[7]28'!$B$230:$B$232,'[7]28'!$B$236:$B$238,'[7]28'!$B$245:$B$247,'[7]28'!$B$250:$B$252</definedName>
    <definedName name="P5_T28_Protection">'[7]28'!$B$262:$B$264,'[7]28'!$B$271:$B$273,'[7]28'!$B$276:$B$278,'[7]28'!$B$282:$B$284,'[7]28'!$B$288:$B$291,'[7]28'!$B$11:$B$13,'[7]28'!$B$16:$B$18,'[7]28'!$B$22:$B$24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1_Protect" hidden="1">[15]перекрестка!$N$68:$N$72,[15]перекрестка!$N$74:$N$78,[15]перекрестка!$N$80:$N$84,[15]перекрестка!$N$89:$N$100,[15]перекрестка!$N$102:$N$106</definedName>
    <definedName name="P6_T17_Protection">'[7]29'!$O$19:$P$19,'[7]29'!$O$21:$P$25,'[7]29'!$O$27:$P$27,'[7]29'!$O$29:$P$33,'[7]29'!$O$36:$P$36,'[7]29'!$O$38:$P$42,'[7]29'!$O$45:$P$45,P1_T17_Protection</definedName>
    <definedName name="P6_T28?axis?R?ПЭ">'[7]28'!$D$256:$I$258,'[7]28'!$D$262:$I$264,'[7]28'!$D$271:$I$273,'[7]28'!$D$276:$I$278,'[7]28'!$D$282:$I$284,'[7]28'!$D$288:$I$291,'[7]28'!$D$11:$I$13,P1_T28?axis?R?ПЭ</definedName>
    <definedName name="P6_T28?axis?R?ПЭ?">'[7]28'!$B$256:$B$258,'[7]28'!$B$262:$B$264,'[7]28'!$B$271:$B$273,'[7]28'!$B$276:$B$278,'[7]28'!$B$282:$B$284,'[7]28'!$B$288:$B$291,'[7]28'!$B$11:$B$13,P1_T28?axis?R?ПЭ?</definedName>
    <definedName name="P6_T28_Protection">'[7]28'!$B$28:$B$30,'[7]28'!$B$37:$B$39,'[7]28'!$B$42:$B$44,'[7]28'!$B$48:$B$50,'[7]28'!$B$54:$B$56,'[7]28'!$B$63:$B$65,'[7]28'!$G$210:$H$212,'[7]28'!$D$11:$E$13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1_Protect" hidden="1">[15]перекрестка!$N$108:$N$112,[15]перекрестка!$N$114:$N$118,[15]перекрестка!$N$120:$N$124,[15]перекрестка!$N$127:$N$138,[15]перекрестка!$N$140:$N$144</definedName>
    <definedName name="P7_T28_Protection">'[7]28'!$G$11:$H$13,'[7]28'!$D$16:$E$18,'[7]28'!$G$16:$H$18,'[7]28'!$D$22:$E$24,'[7]28'!$G$22:$H$24,'[7]28'!$D$28:$E$30,'[7]28'!$G$28:$H$30,'[7]28'!$D$37:$E$39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8_T1_Protect" hidden="1">[15]перекрестка!$N$146:$N$150,[15]перекрестка!$N$152:$N$156,[15]перекрестка!$N$158:$N$162,[15]перекрестка!$F$11:$G$11,[15]перекрестка!$F$12:$H$16</definedName>
    <definedName name="P8_T28_Protection">'[7]28'!$G$37:$H$39,'[7]28'!$D$42:$E$44,'[7]28'!$G$42:$H$44,'[7]28'!$D$48:$E$50,'[7]28'!$G$48:$H$50,'[7]28'!$D$54:$E$56,'[7]28'!$G$54:$H$56,'[7]28'!$D$89:$E$91</definedName>
    <definedName name="P9_T1_Protect" hidden="1">[15]перекрестка!$F$17:$G$17,[15]перекрестка!$F$18:$H$22,[15]перекрестка!$F$24:$H$28,[15]перекрестка!$F$30:$H$34,[15]перекрестка!$F$36:$H$40</definedName>
    <definedName name="P9_T28_Protection">'[7]28'!$G$89:$H$91,'[7]28'!$G$94:$H$96,'[7]28'!$D$94:$E$96,'[7]28'!$D$100:$E$102,'[7]28'!$G$100:$H$102,'[7]28'!$D$106:$E$108,'[7]28'!$G$106:$H$108,'[7]28'!$D$167:$E$169</definedName>
    <definedName name="PapExpas">#REF!</definedName>
    <definedName name="Pay_Date">#REF!</definedName>
    <definedName name="Pay_Num">#REF!</definedName>
    <definedName name="Payment_Date" localSheetId="0">DATE(YEAR([3]!Loan_Start),MONTH([3]!Loan_Start)+Payment_Number,DAY([3]!Loan_Start))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coubud" localSheetId="0">[11]Personnel!#REF!</definedName>
    <definedName name="Pcoubud">[11]Personnel!#REF!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lta" localSheetId="0">'[16]2001'!#REF!</definedName>
    <definedName name="polta">'[16]2001'!#REF!</definedName>
    <definedName name="popamia">#REF!</definedName>
    <definedName name="pp">#REF!</definedName>
    <definedName name="Princ">#REF!</definedName>
    <definedName name="Print_Area_Reset">OFFSET(Full_Print,0,0,Last_Row)</definedName>
    <definedName name="promd_Запрос_с_16_по_19">#REF!</definedName>
    <definedName name="qaz">[3]!qaz</definedName>
    <definedName name="qq">[3]!USD/1.701</definedName>
    <definedName name="QryRowStr_End_1.5">#N/A</definedName>
    <definedName name="QryRowStr_Start_1.5">#N/A</definedName>
    <definedName name="QryRowStrCount">2</definedName>
    <definedName name="R_r">#REF!</definedName>
    <definedName name="raion">'[13]Анкета (2)'!$B$8</definedName>
    <definedName name="Receipts_and_Disbursements">#REF!</definedName>
    <definedName name="region_name">[5]Титульный!$F$7</definedName>
    <definedName name="regionException_flag">[17]TEHSHEET!$E$2</definedName>
    <definedName name="Rent_and_Taxes" localSheetId="0">#REF!</definedName>
    <definedName name="Rent_and_Taxes">#REF!</definedName>
    <definedName name="Rep_cur" localSheetId="0">'[18]Расчет потоков без учета и.с.'!#REF!</definedName>
    <definedName name="Rep_cur">'[18]Расчет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 localSheetId="0">[3]!NotesHyp</definedName>
    <definedName name="sansnom">[3]!NotesHyp</definedName>
    <definedName name="SAPBEXrevision" hidden="1">1</definedName>
    <definedName name="SAPBEXsysID" hidden="1">"BW2"</definedName>
    <definedName name="SAPBEXwbID" hidden="1">"479GSPMTNK9HM4ZSIVE5K2SH6"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LD">#REF!</definedName>
    <definedName name="SCOPE_17_PRT">#REF!,#REF!,#REF!,#REF!,#REF!,#REF!,#REF!,P1_SCOPE_17_PRT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PER_PRT">P5_SCOPE_PER_PRT,P6_SCOPE_PER_PRT,P7_SCOPE_PER_PRT,P8_SCOPE_PER_PRT</definedName>
    <definedName name="SCOPE_SPR_PRT">[14]Справочники!$D$21:$J$22,[14]Справочники!$E$13:$I$14,[14]Справочники!$F$27:$H$28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el_s">"sel_s_1,sel_s_2"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>[3]!shit</definedName>
    <definedName name="SMappros">[11]SMetstrait!$B$6:$W$57,[11]SMetstrait!$B$59:$W$113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1_Protect">P15_T1_Protect,P16_T1_Protect,P17_T1_Protect,P18_T1_Protect,P19_T1_Protect</definedName>
    <definedName name="T11?Data">#N/A</definedName>
    <definedName name="T15_Protect">'[15]15'!$E$25:$I$29,'[15]15'!$E$31:$I$34,'[15]15'!$E$36:$I$38,'[15]15'!$E$42:$I$43,'[15]15'!$E$9:$I$17,'[15]15'!$B$36:$B$38,'[15]15'!$E$19:$I$21</definedName>
    <definedName name="T16_Protect">'[15]16'!$G$44:$K$44,'[15]16'!$G$7:$K$8,P1_T16_Protect</definedName>
    <definedName name="T17.1_Protect">'[15]17.1'!$D$14:$F$17,'[15]17.1'!$D$19:$F$22,'[15]17.1'!$I$9:$I$12,'[15]17.1'!$I$14:$I$17,'[15]17.1'!$I$19:$I$22,'[15]17.1'!$D$9:$F$12</definedName>
    <definedName name="T17?L7">'[7]29'!$L$60,'[7]29'!$O$60,'[7]29'!$F$60,'[7]29'!$I$60</definedName>
    <definedName name="T17?unit?ГКАЛЧ">'[7]29'!$M$26:$M$33,'[7]29'!$P$26:$P$33,'[7]29'!$G$52:$G$59,'[7]29'!$J$52:$J$59,'[7]29'!$M$52:$M$59,'[7]29'!$P$52:$P$59,'[7]29'!$G$26:$G$33,'[7]29'!$J$26:$J$33</definedName>
    <definedName name="T17?unit?РУБ.ГКАЛ">'[7]29'!$O$18:$O$25,P1_T17?unit?РУБ.ГКАЛ,P2_T17?unit?РУБ.ГКАЛ</definedName>
    <definedName name="T17?unit?ТГКАЛ">'[7]29'!$P$18:$P$25,P1_T17?unit?ТГКАЛ,P2_T17?unit?ТГКАЛ</definedName>
    <definedName name="T17?unit?ТРУБ.ГКАЛЧ.МЕС">'[7]29'!$L$26:$L$33,'[7]29'!$O$26:$O$33,'[7]29'!$F$52:$F$59,'[7]29'!$I$52:$I$59,'[7]29'!$L$52:$L$59,'[7]29'!$O$52:$O$59,'[7]29'!$F$26:$F$33,'[7]29'!$I$26:$I$33</definedName>
    <definedName name="T17_Protect" localSheetId="0">'[15]21.3'!$E$54:$I$57,'[15]21.3'!$E$10:$I$10,P1_T17_Protect</definedName>
    <definedName name="T17_Protect">'[15]21.3'!$E$54:$I$57,'[15]21.3'!$E$10:$I$10,P1_T17_Protect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'[15]18.2'!#REF!,'[15]18.2'!#REF!</definedName>
    <definedName name="T18.2?item_ext?СБЫТ">'[15]18.2'!#REF!,'[15]18.2'!#REF!</definedName>
    <definedName name="T18.2?ВРАС">'[15]18.2'!$B$34:$B$36,'[15]18.2'!$B$28:$B$30</definedName>
    <definedName name="T18.2_Protect">'[15]18.2'!$F$56:$J$57,'[15]18.2'!$F$60:$J$60,'[15]18.2'!$F$62:$J$65,'[15]18.2'!$F$6:$J$8,P1_T18.2_Protect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'[7]19'!$J$8:$M$16,'[7]19'!$C$8:$H$16</definedName>
    <definedName name="T19_Protection">'[7]19'!$E$13:$H$13,'[7]19'!$E$15:$H$15,'[7]19'!$J$8:$M$11,'[7]19'!$J$13:$M$13,'[7]19'!$J$15:$M$15,'[7]19'!$E$4:$H$4,'[7]19'!$J$4:$M$4,'[7]19'!$E$8:$H$11</definedName>
    <definedName name="T2.1?Data">#N/A</definedName>
    <definedName name="T2.3_Protect">'[15]2.3'!$F$30:$G$34,'[15]2.3'!$H$24:$K$28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'[7]20'!$C$13:$M$13,'[7]20'!$C$15:$M$19,'[7]20'!$C$8:$M$11</definedName>
    <definedName name="T20_Protect">#REF!,#REF!</definedName>
    <definedName name="T20_Protection">'[7]20'!$E$8:$H$11,P1_T20_Protection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'[15]21.3'!#REF!,'[15]21.3'!#REF!</definedName>
    <definedName name="T21.3?item_ext?СБЫТ">'[15]21.3'!#REF!,'[15]21.3'!#REF!</definedName>
    <definedName name="T21.3?ВРАС">'[15]21.3'!$B$28:$B$30,'[15]21.3'!$B$48:$B$50</definedName>
    <definedName name="T21.3_Protect">'[15]21.3'!$E$19:$I$22,'[15]21.3'!$E$24:$I$25,'[15]21.3'!$B$28:$I$30,'[15]21.3'!$E$32:$I$32,'[15]21.3'!$E$35:$I$45,'[15]21.3'!$B$48:$I$50,'[15]21.3'!$E$13:$I$17</definedName>
    <definedName name="T21.4?Data" localSheetId="0">P1_T21.4?Data,P2_T21.4?Data</definedName>
    <definedName name="T21.4?Data">P1_T21.4?Data,P2_T21.4?Data</definedName>
    <definedName name="T21?axis?R?ПЭ">'[7]21'!$D$14:$S$16,'[7]21'!$D$26:$S$28,'[7]21'!$D$20:$S$22</definedName>
    <definedName name="T21?axis?R?ПЭ?">'[7]21'!$B$14:$B$16,'[7]21'!$B$26:$B$28,'[7]21'!$B$20:$B$22</definedName>
    <definedName name="T21?Data">'[7]21'!$D$14:$S$16,'[7]21'!$D$18:$S$18,'[7]21'!$D$20:$S$22,'[7]21'!$D$24:$S$24,'[7]21'!$D$26:$S$28,'[7]21'!$D$31:$S$33,'[7]21'!$D$11:$S$12</definedName>
    <definedName name="T21?L1">'[7]21'!$D$11:$S$12,'[7]21'!$D$14:$S$16,'[7]21'!$D$18:$S$18,'[7]21'!$D$20:$S$22,'[7]21'!$D$26:$S$28,'[7]21'!$D$24:$S$24</definedName>
    <definedName name="T21_Protection">P2_T21_Protection,P3_T21_Protection</definedName>
    <definedName name="T22?item_ext?ВСЕГО">'[7]22'!$E$8:$F$31,'[7]22'!$I$8:$J$31</definedName>
    <definedName name="T22?item_ext?ЭС">'[7]22'!$K$8:$L$31,'[7]22'!$G$8:$H$31</definedName>
    <definedName name="T22?L1">'[7]22'!$G$8:$G$31,'[7]22'!$I$8:$I$31,'[7]22'!$K$8:$K$31,'[7]22'!$E$8:$E$31</definedName>
    <definedName name="T22?L2">'[7]22'!$H$8:$H$31,'[7]22'!$J$8:$J$31,'[7]22'!$L$8:$L$31,'[7]22'!$F$8:$F$31</definedName>
    <definedName name="T22?unit?ГКАЛ.Ч">'[7]22'!$G$8:$G$31,'[7]22'!$I$8:$I$31,'[7]22'!$K$8:$K$31,'[7]22'!$E$8:$E$31</definedName>
    <definedName name="T22?unit?ТГКАЛ">'[7]22'!$H$8:$H$31,'[7]22'!$J$8:$J$31,'[7]22'!$L$8:$L$31,'[7]22'!$F$8:$F$31</definedName>
    <definedName name="T22_Protection">'[7]22'!$E$19:$L$23,'[7]22'!$E$25:$L$25,'[7]22'!$E$27:$L$31,'[7]22'!$E$17:$L$17</definedName>
    <definedName name="T23?axis?R?ВТОП">'[7]23'!$E$8:$P$30,'[7]23'!$E$36:$P$58</definedName>
    <definedName name="T23?axis?R?ВТОП?">'[7]23'!$C$8:$C$30,'[7]23'!$C$36:$C$58</definedName>
    <definedName name="T23?axis?R?ПЭ">'[7]23'!$E$8:$P$30,'[7]23'!$E$36:$P$58</definedName>
    <definedName name="T23?axis?R?ПЭ?">'[7]23'!$B$8:$B$30,'[7]23'!$B$36:$B$58</definedName>
    <definedName name="T23?axis?R?СЦТ">'[7]23'!$E$32:$P$34,'[7]23'!$E$60:$P$62</definedName>
    <definedName name="T23?axis?R?СЦТ?">'[7]23'!$A$60:$A$62,'[7]23'!$A$32:$A$34</definedName>
    <definedName name="T23?Data">'[7]23'!$E$37:$P$63,'[7]23'!$E$9:$P$35</definedName>
    <definedName name="T23?item_ext?ВСЕГО">'[7]23'!$A$55:$P$58,'[7]23'!$A$27:$P$30</definedName>
    <definedName name="T23?item_ext?ИТОГО">'[7]23'!$A$59:$P$59,'[7]23'!$A$31:$P$31</definedName>
    <definedName name="T23?item_ext?СЦТ">'[7]23'!$A$60:$P$62,'[7]23'!$A$32:$P$34</definedName>
    <definedName name="T23_Protection">'[7]23'!$A$60:$A$62,'[7]23'!$F$60:$J$62,'[7]23'!$O$60:$P$62,'[7]23'!$A$9:$A$25,P1_T23_Protection</definedName>
    <definedName name="T24_Protection">'[7]24'!$E$24:$H$37,'[7]24'!$B$35:$B$37,'[7]24'!$E$41:$H$42,'[7]24'!$J$8:$M$21,'[7]24'!$J$24:$M$37,'[7]24'!$J$41:$M$42,'[7]24'!$E$8:$H$21</definedName>
    <definedName name="T25_protection">P1_T25_protection,P2_T25_protection</definedName>
    <definedName name="T26?axis?R?ВРАС">'[7]26'!$C$34:$N$36,'[7]26'!$C$22:$N$24</definedName>
    <definedName name="T26?axis?R?ВРАС?">'[7]26'!$B$34:$B$36,'[7]26'!$B$22:$B$24</definedName>
    <definedName name="T26?L1">'[7]26'!$F$8:$N$8,'[7]26'!$C$8:$D$8</definedName>
    <definedName name="T26?L1.1">'[7]26'!$F$10:$N$10,'[7]26'!$C$10:$D$10</definedName>
    <definedName name="T26?L2">'[7]26'!$F$11:$N$11,'[7]26'!$C$11:$D$11</definedName>
    <definedName name="T26?L2.1">'[7]26'!$F$13:$N$13,'[7]26'!$C$13:$D$13</definedName>
    <definedName name="T26?L3">'[7]26'!$F$14:$N$14,'[7]26'!$C$14:$D$14</definedName>
    <definedName name="T26?L4">'[7]26'!$F$15:$N$15,'[7]26'!$C$15:$D$15</definedName>
    <definedName name="T26?L5">'[7]26'!$F$16:$N$16,'[7]26'!$C$16:$D$16</definedName>
    <definedName name="T26?L5.1">'[7]26'!$F$18:$N$18,'[7]26'!$C$18:$D$18</definedName>
    <definedName name="T26?L5.2">'[7]26'!$F$19:$N$19,'[7]26'!$C$19:$D$19</definedName>
    <definedName name="T26?L5.3">'[7]26'!$F$20:$N$20,'[7]26'!$C$20:$D$20</definedName>
    <definedName name="T26?L5.3.x">'[7]26'!$F$22:$N$24,'[7]26'!$C$22:$D$24</definedName>
    <definedName name="T26?L6">'[7]26'!$F$26:$N$26,'[7]26'!$C$26:$D$26</definedName>
    <definedName name="T26?L7">'[7]26'!$F$27:$N$27,'[7]26'!$C$27:$D$27</definedName>
    <definedName name="T26?L7.1">'[7]26'!$F$29:$N$29,'[7]26'!$C$29:$D$29</definedName>
    <definedName name="T26?L7.2">'[7]26'!$F$30:$N$30,'[7]26'!$C$30:$D$30</definedName>
    <definedName name="T26?L7.3">'[7]26'!$F$31:$N$31,'[7]26'!$C$31:$D$31</definedName>
    <definedName name="T26?L7.4">'[7]26'!$F$32:$N$32,'[7]26'!$C$32:$D$32</definedName>
    <definedName name="T26?L7.4.x">'[7]26'!$F$34:$N$36,'[7]26'!$C$34:$D$36</definedName>
    <definedName name="T26?L8">'[7]26'!$F$38:$N$38,'[7]26'!$C$38:$D$38</definedName>
    <definedName name="T26_Protection">'[7]26'!$K$34:$N$36,'[7]26'!$B$22:$B$24,P1_T26_Protection,P2_T26_Protection</definedName>
    <definedName name="T27?axis?R?ВРАС">'[7]27'!$C$34:$S$36,'[7]27'!$C$22:$S$24</definedName>
    <definedName name="T27?axis?R?ВРАС?">'[7]27'!$B$34:$B$36,'[7]27'!$B$22:$B$24</definedName>
    <definedName name="T27?L1.1">'[7]27'!$F$10:$S$10,'[7]27'!$C$10:$D$10</definedName>
    <definedName name="T27?L2.1">'[7]27'!$F$13:$S$13,'[7]27'!$C$13:$D$13</definedName>
    <definedName name="T27?L5.3">'[7]27'!$F$20:$S$20,'[7]27'!$C$20:$D$20</definedName>
    <definedName name="T27?L5.3.x">'[7]27'!$F$22:$S$24,'[7]27'!$C$22:$D$24</definedName>
    <definedName name="T27?L7">'[7]27'!$F$27:$S$27,'[7]27'!$C$27:$D$27</definedName>
    <definedName name="T27?L7.1">'[7]27'!$F$29:$S$29,'[7]27'!$C$29:$D$29</definedName>
    <definedName name="T27?L7.2">'[7]27'!$F$30:$S$30,'[7]27'!$C$30:$D$30</definedName>
    <definedName name="T27?L7.3">'[7]27'!$F$31:$S$31,'[7]27'!$C$31:$D$31</definedName>
    <definedName name="T27?L7.4">'[7]27'!$F$32:$S$32,'[7]27'!$C$32:$D$32</definedName>
    <definedName name="T27?L7.4.x">'[7]27'!$F$34:$S$36,'[7]27'!$C$34:$D$36</definedName>
    <definedName name="T27?L8">'[7]27'!$F$38:$S$38,'[7]27'!$C$38:$D$38</definedName>
    <definedName name="T27_Protect">'[15]27'!$E$12:$E$13,'[15]27'!$K$4:$AH$4,'[15]27'!$AK$12:$AK$13</definedName>
    <definedName name="T27_Protection">'[7]27'!$P$34:$S$36,'[7]27'!$B$22:$B$24,P1_T27_Protection,P2_T27_Protection,P3_T27_Protection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'[7]28'!$D$190:$E$213,'[7]28'!$G$164:$H$187,'[7]28'!$D$164:$E$187,'[7]28'!$D$138:$I$161,'[7]28'!$D$8:$I$109,'[7]28'!$D$112:$I$135,P1_T28?Data</definedName>
    <definedName name="T28?item_ext?ВСЕГО">'[7]28'!$I$8:$I$292,'[7]28'!$F$8:$F$292</definedName>
    <definedName name="T28?item_ext?ТЭ">'[7]28'!$E$8:$E$292,'[7]28'!$H$8:$H$292</definedName>
    <definedName name="T28?item_ext?ЭЭ">'[7]28'!$D$8:$D$292,'[7]28'!$G$8:$G$292</definedName>
    <definedName name="T28?L1.1.x">'[7]28'!$D$16:$I$18,'[7]28'!$D$11:$I$13</definedName>
    <definedName name="T28?L10.1.x">'[7]28'!$D$250:$I$252,'[7]28'!$D$245:$I$247</definedName>
    <definedName name="T28?L11.1.x">'[7]28'!$D$276:$I$278,'[7]28'!$D$271:$I$273</definedName>
    <definedName name="T28?L2.1.x">'[7]28'!$D$42:$I$44,'[7]28'!$D$37:$I$39</definedName>
    <definedName name="T28?L3.1.x">'[7]28'!$D$68:$I$70,'[7]28'!$D$63:$I$65</definedName>
    <definedName name="T28?L4.1.x">'[7]28'!$D$94:$I$96,'[7]28'!$D$89:$I$91</definedName>
    <definedName name="T28?L5.1.x">'[7]28'!$D$120:$I$122,'[7]28'!$D$115:$I$117</definedName>
    <definedName name="T28?L6.1.x">'[7]28'!$D$146:$I$148,'[7]28'!$D$141:$I$143</definedName>
    <definedName name="T28?L7.1.x">'[7]28'!$D$172:$I$174,'[7]28'!$D$167:$I$169</definedName>
    <definedName name="T28?L8.1.x">'[7]28'!$D$198:$I$200,'[7]28'!$D$193:$I$195</definedName>
    <definedName name="T28?L9.1.x">'[7]28'!$D$224:$I$226,'[7]28'!$D$219:$I$221</definedName>
    <definedName name="T28?unit?ГКАЛЧ">'[7]28'!$H$164:$H$187,'[7]28'!$E$164:$E$187</definedName>
    <definedName name="T28?unit?МКВТЧ">'[7]28'!$G$190:$G$213,'[7]28'!$D$190:$D$213</definedName>
    <definedName name="T28?unit?РУБ.ГКАЛ">'[7]28'!$E$216:$E$239,'[7]28'!$E$268:$E$292,'[7]28'!$H$268:$H$292,'[7]28'!$H$216:$H$239</definedName>
    <definedName name="T28?unit?РУБ.ГКАЛЧ.МЕС">'[7]28'!$H$242:$H$265,'[7]28'!$E$242:$E$265</definedName>
    <definedName name="T28?unit?РУБ.ТКВТ.МЕС">'[7]28'!$G$242:$G$265,'[7]28'!$D$242:$D$265</definedName>
    <definedName name="T28?unit?РУБ.ТКВТЧ">'[7]28'!$G$216:$G$239,'[7]28'!$D$268:$D$292,'[7]28'!$G$268:$G$292,'[7]28'!$D$216:$D$239</definedName>
    <definedName name="T28?unit?ТГКАЛ">'[7]28'!$H$190:$H$213,'[7]28'!$E$190:$E$213</definedName>
    <definedName name="T28?unit?ТКВТ">'[7]28'!$G$164:$G$187,'[7]28'!$D$164:$D$187</definedName>
    <definedName name="T28?unit?ТРУБ">'[7]28'!$D$138:$I$161,'[7]28'!$D$8:$I$109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>'[15]4'!$AA$24:$AD$28,'[15]4'!$G$11:$J$17,P1_T4_Protect,P2_T4_Protect</definedName>
    <definedName name="T6_Protect">'[15]6'!$B$28:$B$37,'[15]6'!$D$28:$H$37,'[15]6'!$J$28:$N$37,'[15]6'!$D$39:$H$41,'[15]6'!$J$39:$N$41,'[15]6'!$B$46:$B$55,P1_T6_Protect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>'[15]P2.1'!$F$28:$G$37,'[15]P2.1'!$F$40:$G$43,'[15]P2.1'!$F$7:$G$26</definedName>
    <definedName name="TRAILER_TOP">26</definedName>
    <definedName name="TRAILER_TOP_1">#N/A</definedName>
    <definedName name="us">#REF!</definedName>
    <definedName name="USD">[19]коэфф!$B$2</definedName>
    <definedName name="USDDM">[20]оборудование!$D$2</definedName>
    <definedName name="USDRUB">[20]оборудование!$D$1</definedName>
    <definedName name="USDRUS">#REF!</definedName>
    <definedName name="uu">#REF!</definedName>
    <definedName name="Values_Entered">IF(Loan_Amount*Interest_Rate*Loan_Years*Loan_Start&gt;0,1,0)</definedName>
    <definedName name="vasea">#REF!</definedName>
    <definedName name="version">[17]Инструкция!$B$3</definedName>
    <definedName name="vs">'[21]списки ФП'!$B$3:$B$7</definedName>
    <definedName name="w" localSheetId="0">#REF!</definedName>
    <definedName name="w">#REF!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hidden="1">{#N/A,#N/A,TRUE,"Лист1";#N/A,#N/A,TRUE,"Лист2";#N/A,#N/A,TRUE,"Лист3"}</definedName>
    <definedName name="www">[3]!www</definedName>
    <definedName name="x">#REF!</definedName>
    <definedName name="year_list">[17]TEHSHEET!$B$2:$B$10</definedName>
    <definedName name="z" localSheetId="0">#REF!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1">#REF!</definedName>
    <definedName name="а30" localSheetId="0">#REF!</definedName>
    <definedName name="а30">#REF!</definedName>
    <definedName name="аа">[3]!аа</definedName>
    <definedName name="АААААААА">[3]!АААААААА</definedName>
    <definedName name="АВГ_РУБ" localSheetId="0">[22]Калькуляции!#REF!</definedName>
    <definedName name="АВГ_РУБ">[22]Калькуляции!#REF!</definedName>
    <definedName name="АВГ_ТОН" localSheetId="0">[22]Калькуляции!#REF!</definedName>
    <definedName name="АВГ_ТОН">[22]Калькуляции!#REF!</definedName>
    <definedName name="август">#REF!</definedName>
    <definedName name="АВЧ_ВН">#REF!</definedName>
    <definedName name="АВЧ_ДП" localSheetId="0">[22]Калькуляции!#REF!</definedName>
    <definedName name="АВЧ_ДП">[22]Калькуляции!#REF!</definedName>
    <definedName name="АВЧ_ЛОК" localSheetId="0">[22]Калькуляции!#REF!</definedName>
    <definedName name="АВЧ_ЛОК">[22]Калькуляции!#REF!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К12" localSheetId="0">[22]Калькуляции!#REF!</definedName>
    <definedName name="АК12">[22]Калькуляции!#REF!</definedName>
    <definedName name="АК12ОЧ" localSheetId="0">[22]Калькуляции!#REF!</definedName>
    <definedName name="АК12ОЧ">[22]Калькуляции!#REF!</definedName>
    <definedName name="АК5М2" localSheetId="0">[22]Калькуляции!#REF!</definedName>
    <definedName name="АК5М2">[22]Калькуляции!#REF!</definedName>
    <definedName name="АК9ПЧ" localSheetId="0">[22]Калькуляции!#REF!</definedName>
    <definedName name="АК9ПЧ">[22]Калькуляции!#REF!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 localSheetId="0">#REF!</definedName>
    <definedName name="АЛ_Ф_Т">#REF!</definedName>
    <definedName name="Алмаз2">[23]Дебиторка!$J$7</definedName>
    <definedName name="АЛЮМ_АВЧ">#REF!</definedName>
    <definedName name="АЛЮМ_АТЧ">#REF!</definedName>
    <definedName name="АН_Б">#REF!</definedName>
    <definedName name="АН_Б_ТОЛ" localSheetId="0">[22]Калькуляции!#REF!</definedName>
    <definedName name="АН_Б_ТОЛ">[22]Калькуляции!#REF!</definedName>
    <definedName name="АН_М">#REF!</definedName>
    <definedName name="АН_М_">#REF!</definedName>
    <definedName name="АН_М_К" localSheetId="0">[22]Калькуляции!#REF!</definedName>
    <definedName name="АН_М_К">[22]Калькуляции!#REF!</definedName>
    <definedName name="АН_М_П" localSheetId="0">[22]Калькуляции!#REF!</definedName>
    <definedName name="АН_М_П">[22]Калькуляции!#REF!</definedName>
    <definedName name="АН_М_ПК" localSheetId="0">[22]Калькуляции!#REF!</definedName>
    <definedName name="АН_М_ПК">[22]Калькуляции!#REF!</definedName>
    <definedName name="АН_М_ПРОСТ" localSheetId="0">[22]Калькуляции!#REF!</definedName>
    <definedName name="АН_М_ПРОСТ">[22]Калькуляции!#REF!</definedName>
    <definedName name="АН_С">#REF!</definedName>
    <definedName name="АПР_РУБ">#REF!</definedName>
    <definedName name="АПР_ТОН">#REF!</definedName>
    <definedName name="апрель">#REF!</definedName>
    <definedName name="аренда_ваг">'[24]цены цехов'!$D$30</definedName>
    <definedName name="АТЧ_ЦЕХА" localSheetId="0">[22]Калькуляции!#REF!</definedName>
    <definedName name="АТЧ_ЦЕХА">[22]Калькуляции!#REF!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[3]!б</definedName>
    <definedName name="б1">#REF!</definedName>
    <definedName name="_xlnm.Database">#REF!</definedName>
    <definedName name="БазовыйПериод">[25]Заголовок!$B$4</definedName>
    <definedName name="БАР">#REF!</definedName>
    <definedName name="БАР_">#REF!</definedName>
    <definedName name="бб">[3]!бб</definedName>
    <definedName name="ббббб">[3]!ббббб</definedName>
    <definedName name="бл">#REF!</definedName>
    <definedName name="Блок">#REF!</definedName>
    <definedName name="Бородино2">[23]Дебиторка!$J$9</definedName>
    <definedName name="Браво2">[23]Дебиторка!$J$10</definedName>
    <definedName name="было">'[26]Лист1 (2)'!#REF!</definedName>
    <definedName name="в">[3]!в</definedName>
    <definedName name="В_В">#REF!</definedName>
    <definedName name="В_ДП" localSheetId="0">[22]Калькуляции!#REF!</definedName>
    <definedName name="В_ДП">[22]Калькуляции!#REF!</definedName>
    <definedName name="В_Т">#REF!</definedName>
    <definedName name="В_Т_А" localSheetId="0">[22]Калькуляции!#REF!</definedName>
    <definedName name="В_Т_А">[22]Калькуляции!#REF!</definedName>
    <definedName name="В_Т_ВС" localSheetId="0">[22]Калькуляции!#REF!</definedName>
    <definedName name="В_Т_ВС">[22]Калькуляции!#REF!</definedName>
    <definedName name="В_Т_К" localSheetId="0">[22]Калькуляции!#REF!</definedName>
    <definedName name="В_Т_К">[22]Калькуляции!#REF!</definedName>
    <definedName name="В_Т_П" localSheetId="0">[22]Калькуляции!#REF!</definedName>
    <definedName name="В_Т_П">[22]Калькуляции!#REF!</definedName>
    <definedName name="В_Т_ПК" localSheetId="0">[22]Калькуляции!#REF!</definedName>
    <definedName name="В_Т_ПК">[22]Калькуляции!#REF!</definedName>
    <definedName name="В_Э">#REF!</definedName>
    <definedName name="в23ё">[3]!в23ё</definedName>
    <definedName name="В5">[27]БДДС_нов!$C$1:$H$501</definedName>
    <definedName name="ВАЛОВЫЙ">#REF!</definedName>
    <definedName name="вариант">'[28]ПФВ-0.6'!$D$71:$E$71</definedName>
    <definedName name="вв">[3]!вв</definedName>
    <definedName name="ВВВВ" localSheetId="0">#REF!</definedName>
    <definedName name="ВВВВ">#REF!</definedName>
    <definedName name="Вена2">[23]Дебиторка!$J$11</definedName>
    <definedName name="вид" localSheetId="0">[29]Лист1!#REF!</definedName>
    <definedName name="вид">[29]Лист1!#REF!</definedName>
    <definedName name="ВН">#REF!</definedName>
    <definedName name="ВН_3003_ДП" localSheetId="0">#REF!</definedName>
    <definedName name="ВН_3003_ДП">#REF!</definedName>
    <definedName name="ВН_3103_ЭКС" localSheetId="0">[22]Калькуляции!#REF!</definedName>
    <definedName name="ВН_3103_ЭКС">[22]Калькуляции!#REF!</definedName>
    <definedName name="ВН_6063_ЭКС" localSheetId="0">[22]Калькуляции!#REF!</definedName>
    <definedName name="ВН_6063_ЭКС">[22]Калькуляции!#REF!</definedName>
    <definedName name="ВН_АВЧ_ВН">#REF!</definedName>
    <definedName name="ВН_АВЧ_ДП" localSheetId="0">[22]Калькуляции!#REF!</definedName>
    <definedName name="ВН_АВЧ_ДП">[22]Калькуляции!#REF!</definedName>
    <definedName name="ВН_АВЧ_ТОЛ">#REF!</definedName>
    <definedName name="ВН_АВЧ_ЭКС">#REF!</definedName>
    <definedName name="ВН_АТЧ_ВН">#REF!</definedName>
    <definedName name="ВН_АТЧ_ДП" localSheetId="0">[22]Калькуляции!#REF!</definedName>
    <definedName name="ВН_АТЧ_ДП">[22]Калькуляции!#REF!</definedName>
    <definedName name="ВН_АТЧ_ТОЛ">#REF!</definedName>
    <definedName name="ВН_АТЧ_ТОЛ_А" localSheetId="0">[22]Калькуляции!#REF!</definedName>
    <definedName name="ВН_АТЧ_ТОЛ_А">[22]Калькуляции!#REF!</definedName>
    <definedName name="ВН_АТЧ_ТОЛ_П" localSheetId="0">[22]Калькуляции!#REF!</definedName>
    <definedName name="ВН_АТЧ_ТОЛ_П">[22]Калькуляции!#REF!</definedName>
    <definedName name="ВН_АТЧ_ТОЛ_ПК" localSheetId="0">[22]Калькуляции!#REF!</definedName>
    <definedName name="ВН_АТЧ_ТОЛ_ПК">[22]Калькуляции!#REF!</definedName>
    <definedName name="ВН_АТЧ_ЭКС">#REF!</definedName>
    <definedName name="ВН_Р">#REF!</definedName>
    <definedName name="ВН_С_ВН">#REF!</definedName>
    <definedName name="ВН_С_ДП" localSheetId="0">[22]Калькуляции!#REF!</definedName>
    <definedName name="ВН_С_ДП">[22]Калькуляции!#REF!</definedName>
    <definedName name="ВН_С_ТОЛ">#REF!</definedName>
    <definedName name="ВН_С_ЭКС">#REF!</definedName>
    <definedName name="ВН_Т" localSheetId="0">#REF!</definedName>
    <definedName name="ВН_Т">#REF!</definedName>
    <definedName name="ВНИТ">#REF!</definedName>
    <definedName name="ВОД_ОБ">#REF!</definedName>
    <definedName name="ВОД_Т">#REF!</definedName>
    <definedName name="вода">'[24]цены цехов'!$D$5</definedName>
    <definedName name="вода_НТМК">'[24]цены цехов'!$D$10</definedName>
    <definedName name="вода_обор.">'[24]цены цехов'!$D$17</definedName>
    <definedName name="вода_свежая">'[24]цены цехов'!$D$16</definedName>
    <definedName name="водоотлив_Магн.">'[24]цены цехов'!$D$35</definedName>
    <definedName name="ВОЗ">#REF!</definedName>
    <definedName name="Волгоградэнерго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>#REF!</definedName>
    <definedName name="ВТОМ">#REF!</definedName>
    <definedName name="второй">#REF!</definedName>
    <definedName name="вуув" hidden="1">{#N/A,#N/A,TRUE,"Лист1";#N/A,#N/A,TRUE,"Лист2";#N/A,#N/A,TRUE,"Лист3"}</definedName>
    <definedName name="выв">#REF!</definedName>
    <definedName name="г">[3]!г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ДП" localSheetId="0">[22]Калькуляции!#REF!</definedName>
    <definedName name="ГЛ_ДП">[22]Калькуляции!#REF!</definedName>
    <definedName name="ГЛ_Т">#REF!</definedName>
    <definedName name="ГЛ_Ш">#REF!</definedName>
    <definedName name="глинозем">[3]!USD/1.701</definedName>
    <definedName name="Глубина">'[30]ПФВ-0.5'!$AK$13:$AK$15</definedName>
    <definedName name="год">[31]параметры!$C$5</definedName>
    <definedName name="год1">[32]параметры!$C$3</definedName>
    <definedName name="год2">[33]параметры!$C$2</definedName>
    <definedName name="год2011">#REF!</definedName>
    <definedName name="год2012">#REF!</definedName>
    <definedName name="ГР">#REF!</definedName>
    <definedName name="график">[3]!график</definedName>
    <definedName name="грприрцфв00ав98" hidden="1">{#N/A,#N/A,TRUE,"Лист1";#N/A,#N/A,TRUE,"Лист2";#N/A,#N/A,TRUE,"Лист3"}</definedName>
    <definedName name="грузопер_ПЖТ">'[24]цены цехов'!$D$29</definedName>
    <definedName name="грфинцкавг98Х" hidden="1">{#N/A,#N/A,TRUE,"Лист1";#N/A,#N/A,TRUE,"Лист2";#N/A,#N/A,TRUE,"Лист3"}</definedName>
    <definedName name="ГФГ">'[24]цены цехов'!$D$52</definedName>
    <definedName name="д">[3]!д</definedName>
    <definedName name="ДАВ_ЖИД">#REF!</definedName>
    <definedName name="ДАВ_КАТАНКА" localSheetId="0">[22]Калькуляции!#REF!</definedName>
    <definedName name="ДАВ_КАТАНКА">[22]Калькуляции!#REF!</definedName>
    <definedName name="ДАВ_МЕЛК">#REF!</definedName>
    <definedName name="ДАВ_СЛИТКИ">#REF!</definedName>
    <definedName name="Дав_тв" localSheetId="0">#REF!</definedName>
    <definedName name="Дав_тв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>#REF!</definedName>
    <definedName name="Данкор2">[23]Дебиторка!$J$27</definedName>
    <definedName name="ДАТА">[29]Лист1!$A$38:$A$50</definedName>
    <definedName name="Дв">[3]!Дв</definedName>
    <definedName name="ДЕК_РУБ" localSheetId="0">[22]Калькуляции!#REF!</definedName>
    <definedName name="ДЕК_РУБ">[22]Калькуляции!#REF!</definedName>
    <definedName name="ДЕК_Т" localSheetId="0">[22]Калькуляции!#REF!</definedName>
    <definedName name="ДЕК_Т">[22]Калькуляции!#REF!</definedName>
    <definedName name="ДЕК_ТОН" localSheetId="0">[22]Калькуляции!#REF!</definedName>
    <definedName name="ДЕК_ТОН">[22]Калькуляции!#REF!</definedName>
    <definedName name="декабрь">#REF!</definedName>
    <definedName name="День">'[30]ПФВ-0.5'!$AM$4:$AM$34</definedName>
    <definedName name="деф">[31]параметры!$C$6</definedName>
    <definedName name="дефлятор">[34]параметры!$C$8</definedName>
    <definedName name="ДЗО">'[34]титул БДР'!$A$18</definedName>
    <definedName name="Диаметры">'[30]ПФВ-0.5'!$AK$22:$AK$39</definedName>
    <definedName name="ДиапазонЗащиты" localSheetId="0">#REF!,#REF!,#REF!,#REF!,[3]!P1_ДиапазонЗащиты,[3]!P2_ДиапазонЗащиты,[3]!P3_ДиапазонЗащиты,[3]!P4_ДиапазонЗащиты</definedName>
    <definedName name="ДиапазонЗащиты">#REF!,#REF!,#REF!,#REF!,[3]!P1_ДиапазонЗащиты,[3]!P2_ДиапазонЗащиты,[3]!P3_ДиапазонЗащиты,[3]!P4_ДиапазонЗащиты</definedName>
    <definedName name="ДИЗТОПЛИВО">#REF!</definedName>
    <definedName name="ДИМА">#REF!</definedName>
    <definedName name="Дионис2">[23]Дебиторка!$J$15</definedName>
    <definedName name="ДИЭТ" localSheetId="0">[22]Калькуляции!#REF!</definedName>
    <definedName name="ДИЭТ">[22]Калькуляции!#REF!</definedName>
    <definedName name="ДОГПЕР_АВЧСЫРЕЦ" localSheetId="0">[22]Калькуляции!#REF!</definedName>
    <definedName name="ДОГПЕР_АВЧСЫРЕЦ">[22]Калькуляции!#REF!</definedName>
    <definedName name="ДОГПЕР_СЫРЕЦ" localSheetId="0">[22]Калькуляции!#REF!</definedName>
    <definedName name="ДОГПЕР_СЫРЕЦ">[22]Калькуляции!#REF!</definedName>
    <definedName name="Доллар" localSheetId="0">[35]Оборудование_стоим!#REF!</definedName>
    <definedName name="Доллар">[35]Оборудование_стоим!#REF!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[3]!е</definedName>
    <definedName name="ЕСН">[36]Макро!$B$4</definedName>
    <definedName name="ж">[3]!ж</definedName>
    <definedName name="жжжжжжж">[3]!жжжжжжж</definedName>
    <definedName name="ЖИДКИЙ">#REF!</definedName>
    <definedName name="з">[3]!з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 localSheetId="0">[22]Калькуляции!#REF!</definedName>
    <definedName name="З81">[22]Калькуляции!#REF!</definedName>
    <definedName name="З9">#REF!</definedName>
    <definedName name="_xlnm.Print_Titles">#N/A</definedName>
    <definedName name="ЗАРПЛАТА">#REF!</definedName>
    <definedName name="ззззз">#REF!</definedName>
    <definedName name="ззззззззззззззззззззз">[3]!ззззззззззззззззззззз</definedName>
    <definedName name="ЗКР" localSheetId="0">[22]Калькуляции!#REF!</definedName>
    <definedName name="ЗКР">[22]Калькуляции!#REF!</definedName>
    <definedName name="ЗП1">[37]Лист13!$A$2</definedName>
    <definedName name="ЗП2">[37]Лист13!$B$2</definedName>
    <definedName name="ЗП3">[37]Лист13!$C$2</definedName>
    <definedName name="ЗП4">[37]Лист13!$D$2</definedName>
    <definedName name="и">[3]!и</definedName>
    <definedName name="ИЗВ_М">#REF!</definedName>
    <definedName name="ИЗМНЗП_АВЧ">#REF!</definedName>
    <definedName name="ИЗМНЗП_АТЧ">#REF!</definedName>
    <definedName name="ии">#REF!</definedName>
    <definedName name="инд">'[38]Расходы с 91 кратко(год)'!$M$101</definedName>
    <definedName name="индекс">'[38]Расходы с 91 кратко(год)'!$L$101</definedName>
    <definedName name="индцкавг98" hidden="1">{#N/A,#N/A,TRUE,"Лист1";#N/A,#N/A,TRUE,"Лист2";#N/A,#N/A,TRUE,"Лист3"}</definedName>
    <definedName name="Иркутск2">[23]Дебиторка!$J$16</definedName>
    <definedName name="ИТВСП">#REF!</definedName>
    <definedName name="ИТСЫР">#REF!</definedName>
    <definedName name="ИТТР">#REF!</definedName>
    <definedName name="ИТЭН">#REF!</definedName>
    <definedName name="ИЮЛ_РУБ" localSheetId="0">[22]Калькуляции!#REF!</definedName>
    <definedName name="ИЮЛ_РУБ">[22]Калькуляции!#REF!</definedName>
    <definedName name="ИЮЛ_ТОН" localSheetId="0">[22]Калькуляции!#REF!</definedName>
    <definedName name="ИЮЛ_ТОН">[22]Калькуляции!#REF!</definedName>
    <definedName name="июль">#REF!</definedName>
    <definedName name="ИЮН_РУБ">#REF!</definedName>
    <definedName name="ИЮН_ТОН">#REF!</definedName>
    <definedName name="июнь">#REF!</definedName>
    <definedName name="й">[3]!й</definedName>
    <definedName name="йй">[3]!йй</definedName>
    <definedName name="ййййййййййййй">[3]!ййййййййййййй</definedName>
    <definedName name="ЙЦУ" localSheetId="0">#REF!</definedName>
    <definedName name="ЙЦУ">#REF!</definedName>
    <definedName name="к">'[38]Расходы с 91 кратко(год)'!$M$101</definedName>
    <definedName name="К_СЫР">#REF!</definedName>
    <definedName name="К_СЫР_ТОЛ" localSheetId="0">[22]Калькуляции!#REF!</definedName>
    <definedName name="К_СЫР_ТОЛ">[22]Калькуляции!#REF!</definedName>
    <definedName name="К2_РУБ" localSheetId="0">[22]Калькуляции!#REF!</definedName>
    <definedName name="К2_РУБ">[22]Калькуляции!#REF!</definedName>
    <definedName name="К2_ТОН" localSheetId="0">[22]Калькуляции!#REF!</definedName>
    <definedName name="К2_ТОН">[22]Калькуляции!#REF!</definedName>
    <definedName name="КАТАНКА" localSheetId="0">[22]Калькуляции!#REF!</definedName>
    <definedName name="КАТАНКА">[22]Калькуляции!#REF!</definedName>
    <definedName name="КАТАНКА_КРАМЗ" localSheetId="0">[22]Калькуляции!#REF!</definedName>
    <definedName name="КАТАНКА_КРАМЗ">[22]Калькуляции!#REF!</definedName>
    <definedName name="КБОР" localSheetId="0">[22]Калькуляции!#REF!</definedName>
    <definedName name="КБОР">[22]Калькуляции!#REF!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Д_">'[38]Прочие доходы и расходы'!$D$95:$D$128</definedName>
    <definedName name="кд_1">'[38]Прочие доходы и расходы'!$D$82:$D$128</definedName>
    <definedName name="ке">[3]!ке</definedName>
    <definedName name="кеппппппппппп" hidden="1">{#N/A,#N/A,TRUE,"Лист1";#N/A,#N/A,TRUE,"Лист2";#N/A,#N/A,TRUE,"Лист3"}</definedName>
    <definedName name="КИПиА">'[24]цены цехов'!$D$14</definedName>
    <definedName name="кл">#REF!</definedName>
    <definedName name="КнязьРюрик2">[23]Дебиторка!$J$18</definedName>
    <definedName name="код">#REF!</definedName>
    <definedName name="КОД_">'[38]Прочие доходы и расходы'!$E$95:$E$128</definedName>
    <definedName name="КОД_2">#REF!</definedName>
    <definedName name="код1">#REF!</definedName>
    <definedName name="КОК_ПРОК">#REF!</definedName>
    <definedName name="КОМПЛЕКСНЫЙ" localSheetId="0">[22]Калькуляции!#REF!</definedName>
    <definedName name="КОМПЛЕКСНЫЙ">[22]Калькуляции!#REF!</definedName>
    <definedName name="Комплексы">'[30]ПФВ-0.5'!$AJ$4:$AJ$10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#REF!</definedName>
    <definedName name="коэф3">#REF!</definedName>
    <definedName name="коэф4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 localSheetId="0">[22]Калькуляции!#REF!</definedName>
    <definedName name="КР_ЛОК">[22]Калькуляции!#REF!</definedName>
    <definedName name="КР_ЛОК_8" localSheetId="0">[22]Калькуляции!#REF!</definedName>
    <definedName name="КР_ЛОК_8">[22]Калькуляции!#REF!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 localSheetId="0">[22]Калькуляции!#REF!</definedName>
    <definedName name="КР_ЦЕХА">[22]Калькуляции!#REF!</definedName>
    <definedName name="КР_ЭЮ" localSheetId="0">[22]Калькуляции!#REF!</definedName>
    <definedName name="КР_ЭЮ">[22]Калькуляции!#REF!</definedName>
    <definedName name="КРЕМНИЙ" localSheetId="0">[22]Калькуляции!#REF!</definedName>
    <definedName name="КРЕМНИЙ">[22]Калькуляции!#REF!</definedName>
    <definedName name="_xlnm.Criteria" localSheetId="0">[39]Données!#REF!</definedName>
    <definedName name="_xlnm.Criteria">[39]Données!#REF!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>[3]!л</definedName>
    <definedName name="ЛИГ_АЛ_М" localSheetId="0">[22]Калькуляции!#REF!</definedName>
    <definedName name="ЛИГ_АЛ_М">[22]Калькуляции!#REF!</definedName>
    <definedName name="ЛИГ_БР_ТИ" localSheetId="0">[22]Калькуляции!#REF!</definedName>
    <definedName name="ЛИГ_БР_ТИ">[22]Калькуляции!#REF!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>[3]!м</definedName>
    <definedName name="МАГНИЙ" localSheetId="0">[22]Калькуляции!#REF!</definedName>
    <definedName name="МАГНИЙ">[22]Калькуляции!#REF!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" localSheetId="0">[22]Калькуляции!#REF!</definedName>
    <definedName name="МАРГ_ЛИГ">[22]Калькуляции!#REF!</definedName>
    <definedName name="МАРГ_ЛИГ_ДП" localSheetId="0">#REF!</definedName>
    <definedName name="МАРГ_ЛИГ_ДП">#REF!</definedName>
    <definedName name="МАРГ_ЛИГ_СТ" localSheetId="0">[22]Калькуляции!#REF!</definedName>
    <definedName name="МАРГ_ЛИГ_СТ">[22]Калькуляции!#REF!</definedName>
    <definedName name="март">#REF!</definedName>
    <definedName name="масло" localSheetId="0">'[40]масла,литры'!#REF!</definedName>
    <definedName name="масло">'[40]масла,литры'!#REF!</definedName>
    <definedName name="Материалы">'[30]ПФВ-0.5'!$AG$26:$AG$33</definedName>
    <definedName name="МЕД">#REF!</definedName>
    <definedName name="МЕД_">#REF!</definedName>
    <definedName name="МЕЛ_СУМ">#REF!</definedName>
    <definedName name="Место">'[30]ПФВ-0.5'!$AK$18:$AK$19</definedName>
    <definedName name="МЕСЯЦЫ" localSheetId="0">[40]Январь!#REF!</definedName>
    <definedName name="МЕСЯЦЫ">[40]Январь!#REF!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[23]Дебиторка!$J$14</definedName>
    <definedName name="мехцех_РМП">'[24]цены цехов'!$D$26</definedName>
    <definedName name="МЛИГ_АМ" localSheetId="0">[22]Калькуляции!#REF!</definedName>
    <definedName name="МЛИГ_АМ">[22]Калькуляции!#REF!</definedName>
    <definedName name="МЛИГ_ЭЛ" localSheetId="0">[22]Калькуляции!#REF!</definedName>
    <definedName name="МЛИГ_ЭЛ">[22]Калькуляции!#REF!</definedName>
    <definedName name="МнНДС">#REF!</definedName>
    <definedName name="МС6_РУБ" localSheetId="0">[22]Калькуляции!#REF!</definedName>
    <definedName name="МС6_РУБ">[22]Калькуляции!#REF!</definedName>
    <definedName name="МС6_ТОН" localSheetId="0">[22]Калькуляции!#REF!</definedName>
    <definedName name="МС6_ТОН">[22]Калькуляции!#REF!</definedName>
    <definedName name="МС9_РУБ" localSheetId="0">[22]Калькуляции!#REF!</definedName>
    <definedName name="МС9_РУБ">[22]Калькуляции!#REF!</definedName>
    <definedName name="МС9_ТОН" localSheetId="0">[22]Калькуляции!#REF!</definedName>
    <definedName name="МС9_ТОН">[22]Калькуляции!#REF!</definedName>
    <definedName name="мым">[3]!мым</definedName>
    <definedName name="н">[3]!н</definedName>
    <definedName name="Н_2ЦЕХ_СКАЛ" localSheetId="0">#REF!</definedName>
    <definedName name="Н_2ЦЕХ_СКАЛ">#REF!</definedName>
    <definedName name="Н_АЛФ">#REF!</definedName>
    <definedName name="Н_АМ_МЛ" localSheetId="0">[22]Калькуляции!#REF!</definedName>
    <definedName name="Н_АМ_МЛ">[22]Калькуляции!#REF!</definedName>
    <definedName name="Н_АНБЛ">#REF!</definedName>
    <definedName name="Н_АНБЛ_В" localSheetId="0">[22]Калькуляции!#REF!</definedName>
    <definedName name="Н_АНБЛ_В">[22]Калькуляции!#REF!</definedName>
    <definedName name="Н_АНБЛ_Т" localSheetId="0">[22]Калькуляции!#REF!</definedName>
    <definedName name="Н_АНБЛ_Т">[22]Калькуляции!#REF!</definedName>
    <definedName name="Н_АФ_МЛ" localSheetId="0">[22]Калькуляции!#REF!</definedName>
    <definedName name="Н_АФ_МЛ">[22]Калькуляции!#REF!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 localSheetId="0">[22]Калькуляции!#REF!</definedName>
    <definedName name="Н_ГЛ_ДП">[22]Калькуляции!#REF!</definedName>
    <definedName name="Н_ГЛ_ИТ" localSheetId="0">[22]Калькуляции!#REF!</definedName>
    <definedName name="Н_ГЛ_ИТ">[22]Калькуляции!#REF!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 localSheetId="0">[22]Калькуляции!#REF!</definedName>
    <definedName name="Н_К_СЫР_П">[22]Калькуляции!#REF!</definedName>
    <definedName name="Н_К_СЫР_Т" localSheetId="0">[22]Калькуляции!#REF!</definedName>
    <definedName name="Н_К_СЫР_Т">[22]Калькуляции!#REF!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 localSheetId="0">#REF!</definedName>
    <definedName name="Н_КАО_СКАЛ">#REF!</definedName>
    <definedName name="Н_КЕРОСИН">#REF!</definedName>
    <definedName name="Н_КЛОК_КРСМ" localSheetId="0">[22]Калькуляции!#REF!</definedName>
    <definedName name="Н_КЛОК_КРСМ">[22]Калькуляции!#REF!</definedName>
    <definedName name="Н_КЛОК_СКАЛ" localSheetId="0">[22]Калькуляции!#REF!</definedName>
    <definedName name="Н_КЛОК_СКАЛ">[22]Калькуляции!#REF!</definedName>
    <definedName name="Н_КЛОК_ФТК" localSheetId="0">[22]Калькуляции!#REF!</definedName>
    <definedName name="Н_КЛОК_ФТК">[22]Калькуляции!#REF!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 localSheetId="0">[22]Калькуляции!#REF!</definedName>
    <definedName name="Н_КР_АК5М2">[22]Калькуляции!#REF!</definedName>
    <definedName name="Н_КР_ПАР" localSheetId="0">[22]Калькуляции!#REF!</definedName>
    <definedName name="Н_КР_ПАР">[22]Калькуляции!#REF!</definedName>
    <definedName name="Н_КР19_СКАЛ" localSheetId="0">#REF!</definedName>
    <definedName name="Н_КР19_СКАЛ">#REF!</definedName>
    <definedName name="Н_КРАК12" localSheetId="0">[22]Калькуляции!#REF!</definedName>
    <definedName name="Н_КРАК12">[22]Калькуляции!#REF!</definedName>
    <definedName name="Н_КРАК9ПЧ" localSheetId="0">[22]Калькуляции!#REF!</definedName>
    <definedName name="Н_КРАК9ПЧ">[22]Калькуляции!#REF!</definedName>
    <definedName name="Н_КРЕМ_МЛ" localSheetId="0">[22]Калькуляции!#REF!</definedName>
    <definedName name="Н_КРЕМ_МЛ">[22]Калькуляции!#REF!</definedName>
    <definedName name="Н_КРЕМАК12" localSheetId="0">[22]Калькуляции!#REF!</definedName>
    <definedName name="Н_КРЕМАК12">[22]Калькуляции!#REF!</definedName>
    <definedName name="Н_КРЕМАК5М2" localSheetId="0">[22]Калькуляции!#REF!</definedName>
    <definedName name="Н_КРЕМАК5М2">[22]Калькуляции!#REF!</definedName>
    <definedName name="Н_КРЕМАК9ПЧ" localSheetId="0">[22]Калькуляции!#REF!</definedName>
    <definedName name="Н_КРЕМАК9ПЧ">[22]Калькуляции!#REF!</definedName>
    <definedName name="Н_КРИОЛ_МЛ" localSheetId="0">[22]Калькуляции!#REF!</definedName>
    <definedName name="Н_КРИОЛ_МЛ">[22]Калькуляции!#REF!</definedName>
    <definedName name="Н_КРКРУПН" localSheetId="0">[22]Калькуляции!#REF!</definedName>
    <definedName name="Н_КРКРУПН">[22]Калькуляции!#REF!</definedName>
    <definedName name="Н_КРМЕЛКИЕ" localSheetId="0">[22]Калькуляции!#REF!</definedName>
    <definedName name="Н_КРМЕЛКИЕ">[22]Калькуляции!#REF!</definedName>
    <definedName name="Н_КРРЕКВИЗИТЫ" localSheetId="0">[22]Калькуляции!#REF!</definedName>
    <definedName name="Н_КРРЕКВИЗИТЫ">[22]Калькуляции!#REF!</definedName>
    <definedName name="Н_КРСВ">#REF!</definedName>
    <definedName name="Н_КРСЛИТКИ" localSheetId="0">[22]Калькуляции!#REF!</definedName>
    <definedName name="Н_КРСЛИТКИ">[22]Калькуляции!#REF!</definedName>
    <definedName name="Н_КРСМ">#REF!</definedName>
    <definedName name="Н_КРФ" localSheetId="0">[22]Калькуляции!#REF!</definedName>
    <definedName name="Н_КРФ">[22]Калькуляции!#REF!</definedName>
    <definedName name="Н_КСГИД">#REF!</definedName>
    <definedName name="Н_КСКАУСТ">#REF!</definedName>
    <definedName name="Н_КСПЕНА">#REF!</definedName>
    <definedName name="Н_КСПЕНА_С" localSheetId="0">[22]Калькуляции!#REF!</definedName>
    <definedName name="Н_КСПЕНА_С">[22]Калькуляции!#REF!</definedName>
    <definedName name="Н_КССОДГО">#REF!</definedName>
    <definedName name="Н_КССОДКАЛ">#REF!</definedName>
    <definedName name="Н_ЛИГ_АЛ_М" localSheetId="0">[22]Калькуляции!#REF!</definedName>
    <definedName name="Н_ЛИГ_АЛ_М">[22]Калькуляции!#REF!</definedName>
    <definedName name="Н_ЛИГ_АЛ_МАК5М2" localSheetId="0">[22]Калькуляции!#REF!</definedName>
    <definedName name="Н_ЛИГ_АЛ_МАК5М2">[22]Калькуляции!#REF!</definedName>
    <definedName name="Н_ЛИГ_БР_ТИ" localSheetId="0">[22]Калькуляции!#REF!</definedName>
    <definedName name="Н_ЛИГ_БР_ТИ">[22]Калькуляции!#REF!</definedName>
    <definedName name="Н_МАГНАК5М2" localSheetId="0">[22]Калькуляции!#REF!</definedName>
    <definedName name="Н_МАГНАК5М2">[22]Калькуляции!#REF!</definedName>
    <definedName name="Н_МАГНАК9ПЧ" localSheetId="0">[22]Калькуляции!#REF!</definedName>
    <definedName name="Н_МАГНАК9ПЧ">[22]Калькуляции!#REF!</definedName>
    <definedName name="Н_МАЗ" localSheetId="0">[22]Калькуляции!#REF!</definedName>
    <definedName name="Н_МАЗ">[22]Калькуляции!#REF!</definedName>
    <definedName name="Н_МАРГ_МЛ" localSheetId="0">[22]Калькуляции!#REF!</definedName>
    <definedName name="Н_МАРГ_МЛ">[22]Калькуляции!#REF!</definedName>
    <definedName name="Н_МАССА">#REF!</definedName>
    <definedName name="Н_МАССА_В" localSheetId="0">[22]Калькуляции!#REF!</definedName>
    <definedName name="Н_МАССА_В">[22]Калькуляции!#REF!</definedName>
    <definedName name="Н_МАССА_П" localSheetId="0">[22]Калькуляции!#REF!</definedName>
    <definedName name="Н_МАССА_П">[22]Калькуляции!#REF!</definedName>
    <definedName name="Н_МАССА_ПК" localSheetId="0">[22]Калькуляции!#REF!</definedName>
    <definedName name="Н_МАССА_ПК">[22]Калькуляции!#REF!</definedName>
    <definedName name="Н_МЕД_АК5М2" localSheetId="0">[22]Калькуляции!#REF!</definedName>
    <definedName name="Н_МЕД_АК5М2">[22]Калькуляции!#REF!</definedName>
    <definedName name="Н_МЛ_3003" localSheetId="0">[22]Калькуляции!#REF!</definedName>
    <definedName name="Н_МЛ_3003">[22]Калькуляции!#REF!</definedName>
    <definedName name="Н_ОЛЕ">#REF!</definedName>
    <definedName name="Н_ПЕК">#REF!</definedName>
    <definedName name="Н_ПЕК_П" localSheetId="0">[22]Калькуляции!#REF!</definedName>
    <definedName name="Н_ПЕК_П">[22]Калькуляции!#REF!</definedName>
    <definedName name="Н_ПЕК_Т" localSheetId="0">[22]Калькуляции!#REF!</definedName>
    <definedName name="Н_ПЕК_Т">[22]Калькуляции!#REF!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 localSheetId="0">#REF!</definedName>
    <definedName name="Н_СЛ_КРСВ">#REF!</definedName>
    <definedName name="Н_СОЛ_АК5М2" localSheetId="0">[22]Калькуляции!#REF!</definedName>
    <definedName name="Н_СОЛ_АК5М2">[22]Калькуляции!#REF!</definedName>
    <definedName name="Н_СОЛАК12" localSheetId="0">[22]Калькуляции!#REF!</definedName>
    <definedName name="Н_СОЛАК12">[22]Калькуляции!#REF!</definedName>
    <definedName name="Н_СОЛАК9ПЧ" localSheetId="0">[22]Калькуляции!#REF!</definedName>
    <definedName name="Н_СОЛАК9ПЧ">[22]Калькуляции!#REF!</definedName>
    <definedName name="Н_СОЛКРУПН" localSheetId="0">[22]Калькуляции!#REF!</definedName>
    <definedName name="Н_СОЛКРУПН">[22]Калькуляции!#REF!</definedName>
    <definedName name="Н_СОЛМЕЛКИЕ" localSheetId="0">[22]Калькуляции!#REF!</definedName>
    <definedName name="Н_СОЛМЕЛКИЕ">[22]Калькуляции!#REF!</definedName>
    <definedName name="Н_СОЛРЕКВИЗИТЫ" localSheetId="0">[22]Калькуляции!#REF!</definedName>
    <definedName name="Н_СОЛРЕКВИЗИТЫ">[22]Калькуляции!#REF!</definedName>
    <definedName name="Н_СОЛСЛ" localSheetId="0">[22]Калькуляции!#REF!</definedName>
    <definedName name="Н_СОЛСЛ">[22]Калькуляции!#REF!</definedName>
    <definedName name="Н_СОЛСЛИТКИ" localSheetId="0">[22]Калькуляции!#REF!</definedName>
    <definedName name="Н_СОЛСЛИТКИ">[22]Калькуляции!#REF!</definedName>
    <definedName name="Н_СОСМАС">#REF!</definedName>
    <definedName name="Н_Т_КРСВ">#REF!</definedName>
    <definedName name="Н_Т_КРСВ3">#REF!</definedName>
    <definedName name="Н_ТИТ_АК5М2" localSheetId="0">[22]Калькуляции!#REF!</definedName>
    <definedName name="Н_ТИТ_АК5М2">[22]Калькуляции!#REF!</definedName>
    <definedName name="Н_ТИТ_АК9ПЧ" localSheetId="0">[22]Калькуляции!#REF!</definedName>
    <definedName name="Н_ТИТ_АК9ПЧ">[22]Калькуляции!#REF!</definedName>
    <definedName name="Н_ТИТАН">#REF!</definedName>
    <definedName name="Н_ТОЛЬКОБЛОКИ" localSheetId="0">[22]Калькуляции!#REF!</definedName>
    <definedName name="Н_ТОЛЬКОБЛОКИ">[22]Калькуляции!#REF!</definedName>
    <definedName name="Н_ТОЛЬКОМАССА" localSheetId="0">[22]Калькуляции!#REF!</definedName>
    <definedName name="Н_ТОЛЬКОМАССА">[22]Калькуляции!#REF!</definedName>
    <definedName name="Н_ФК">#REF!</definedName>
    <definedName name="Н_ФТК">#REF!</definedName>
    <definedName name="Н_Х_ДИЭТ" localSheetId="0">[22]Калькуляции!#REF!</definedName>
    <definedName name="Н_Х_ДИЭТ">[22]Калькуляции!#REF!</definedName>
    <definedName name="Н_Х_КБОР" localSheetId="0">[22]Калькуляции!#REF!</definedName>
    <definedName name="Н_Х_КБОР">[22]Калькуляции!#REF!</definedName>
    <definedName name="Н_Х_ПЕК" localSheetId="0">[22]Калькуляции!#REF!</definedName>
    <definedName name="Н_Х_ПЕК">[22]Калькуляции!#REF!</definedName>
    <definedName name="Н_Х_ПОГЛ" localSheetId="0">[22]Калькуляции!#REF!</definedName>
    <definedName name="Н_Х_ПОГЛ">[22]Калькуляции!#REF!</definedName>
    <definedName name="Н_Х_ТЕРМ" localSheetId="0">[22]Калькуляции!#REF!</definedName>
    <definedName name="Н_Х_ТЕРМ">[22]Калькуляции!#REF!</definedName>
    <definedName name="Н_Х_ТЕРМ_Д" localSheetId="0">[22]Калькуляции!#REF!</definedName>
    <definedName name="Н_Х_ТЕРМ_Д">[22]Калькуляции!#REF!</definedName>
    <definedName name="Н_ХЛНАТ">#REF!</definedName>
    <definedName name="Н_ШАРЫ">#REF!</definedName>
    <definedName name="Н_ЭНАК12" localSheetId="0">[22]Калькуляции!#REF!</definedName>
    <definedName name="Н_ЭНАК12">[22]Калькуляции!#REF!</definedName>
    <definedName name="Н_ЭНАК5М2" localSheetId="0">[22]Калькуляции!#REF!</definedName>
    <definedName name="Н_ЭНАК5М2">[22]Калькуляции!#REF!</definedName>
    <definedName name="Н_ЭНАК9ПЧ" localSheetId="0">[22]Калькуляции!#REF!</definedName>
    <definedName name="Н_ЭНАК9ПЧ">[22]Калькуляции!#REF!</definedName>
    <definedName name="Н_ЭНКРУПН">#REF!</definedName>
    <definedName name="Н_ЭНМЕЛКИЕ">#REF!</definedName>
    <definedName name="Н_ЭНРЕКВИЗИТЫ" localSheetId="0">[22]Калькуляции!#REF!</definedName>
    <definedName name="Н_ЭНРЕКВИЗИТЫ">[22]Калькуляции!#REF!</definedName>
    <definedName name="Н_ЭНСЛИТКИ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СЫР" localSheetId="0">[22]Калькуляции!#REF!</definedName>
    <definedName name="НН_АВЧСЫР">[22]Калькуляции!#REF!</definedName>
    <definedName name="НН_АВЧТОВ">#REF!</definedName>
    <definedName name="НО">'[38]Прочие доходы и расходы'!$DU$95:$DU$128</definedName>
    <definedName name="нов">[3]!нов</definedName>
    <definedName name="норм_1">[41]Отопление!$D$14:$D$28</definedName>
    <definedName name="норм_1_част">[41]Отопление!$I$14:$I$28</definedName>
    <definedName name="норм_2">[41]Отопление!$E$14:$E$28</definedName>
    <definedName name="норм_3">[41]Отопление!$F$14:$F$28</definedName>
    <definedName name="норм_3_част">[41]Отопление!$J$14:$J$28</definedName>
    <definedName name="норм_4">[41]Отопление!$G$14:$G$28</definedName>
    <definedName name="НОЯ_РУБ" localSheetId="0">[22]Калькуляции!#REF!</definedName>
    <definedName name="НОЯ_РУБ">[22]Калькуляции!#REF!</definedName>
    <definedName name="НОЯ_ТОН" localSheetId="0">[22]Калькуляции!#REF!</definedName>
    <definedName name="НОЯ_ТОН">[22]Калькуляции!#REF!</definedName>
    <definedName name="ноябрь">#REF!</definedName>
    <definedName name="НС_МАРГЛИГ" localSheetId="0">[22]Калькуляции!#REF!</definedName>
    <definedName name="НС_МАРГЛИГ">[22]Калькуляции!#REF!</definedName>
    <definedName name="НТ_АВЧСЫР">#REF!</definedName>
    <definedName name="НТ_АК12" localSheetId="0">[22]Калькуляции!#REF!</definedName>
    <definedName name="НТ_АК12">[22]Калькуляции!#REF!</definedName>
    <definedName name="НТ_АК5М2" localSheetId="0">[22]Калькуляции!#REF!</definedName>
    <definedName name="НТ_АК5М2">[22]Калькуляции!#REF!</definedName>
    <definedName name="НТ_АК9ПЧ" localSheetId="0">[22]Калькуляции!#REF!</definedName>
    <definedName name="НТ_АК9ПЧ">[22]Калькуляции!#REF!</definedName>
    <definedName name="НТ_АЛЖ" localSheetId="0">[22]Калькуляции!#REF!</definedName>
    <definedName name="НТ_АЛЖ">[22]Калькуляции!#REF!</definedName>
    <definedName name="НТ_ДАВАЛ">#REF!</definedName>
    <definedName name="НТ_КАТАНКА" localSheetId="0">[22]Калькуляции!#REF!</definedName>
    <definedName name="НТ_КАТАНКА">[22]Калькуляции!#REF!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 localSheetId="0">[22]Калькуляции!#REF!</definedName>
    <definedName name="НТ_ЧМ">[22]Калькуляции!#REF!</definedName>
    <definedName name="НТ_ЧМЖ">#REF!</definedName>
    <definedName name="о">[3]!о</definedName>
    <definedName name="об_эксп">#REF!</definedName>
    <definedName name="_xlnm.Print_Area" localSheetId="0">'Смета для раскрытия'!$A$1:$AP$157</definedName>
    <definedName name="_xlnm.Print_Area">#N/A</definedName>
    <definedName name="ОБЩ">#REF!</definedName>
    <definedName name="ОБЩ_ВН" localSheetId="0">[22]Калькуляции!#REF!</definedName>
    <definedName name="ОБЩ_ВН">[22]Калькуляции!#REF!</definedName>
    <definedName name="ОБЩ_Т">#REF!</definedName>
    <definedName name="ОБЩ_ТОЛ" localSheetId="0">[22]Калькуляции!#REF!</definedName>
    <definedName name="ОБЩ_ТОЛ">[22]Калькуляции!#REF!</definedName>
    <definedName name="ОБЩ_ЭКС" localSheetId="0">[22]Калькуляции!#REF!</definedName>
    <definedName name="ОБЩ_ЭКС">[22]Калькуляции!#REF!</definedName>
    <definedName name="ОБЩЕ_В" localSheetId="0">[22]Калькуляции!#REF!</definedName>
    <definedName name="ОБЩЕ_В">[22]Калькуляции!#REF!</definedName>
    <definedName name="ОБЩЕ_ДП" localSheetId="0">[22]Калькуляции!#REF!</definedName>
    <definedName name="ОБЩЕ_ДП">[22]Калькуляции!#REF!</definedName>
    <definedName name="ОБЩЕ_Т" localSheetId="0">[22]Калькуляции!#REF!</definedName>
    <definedName name="ОБЩЕ_Т">[22]Калькуляции!#REF!</definedName>
    <definedName name="ОБЩЕ_Т_А" localSheetId="0">[22]Калькуляции!#REF!</definedName>
    <definedName name="ОБЩЕ_Т_А">[22]Калькуляции!#REF!</definedName>
    <definedName name="ОБЩЕ_Т_П" localSheetId="0">[22]Калькуляции!#REF!</definedName>
    <definedName name="ОБЩЕ_Т_П">[22]Калькуляции!#REF!</definedName>
    <definedName name="ОБЩЕ_Т_ПК" localSheetId="0">[22]Калькуляции!#REF!</definedName>
    <definedName name="ОБЩЕ_Т_ПК">[22]Калькуляции!#REF!</definedName>
    <definedName name="ОБЩЕ_Э" localSheetId="0">[22]Калькуляции!#REF!</definedName>
    <definedName name="ОБЩЕ_Э">[22]Калькуляции!#REF!</definedName>
    <definedName name="ОБЩИТ">#REF!</definedName>
    <definedName name="объёмы">#REF!</definedName>
    <definedName name="ОКТ_РУБ" localSheetId="0">[22]Калькуляции!#REF!</definedName>
    <definedName name="ОКТ_РУБ">[22]Калькуляции!#REF!</definedName>
    <definedName name="ОКТ_ТОН" localSheetId="0">[22]Калькуляции!#REF!</definedName>
    <definedName name="ОКТ_ТОН">[22]Калькуляции!#REF!</definedName>
    <definedName name="ОКТ24" localSheetId="0">#REF!</definedName>
    <definedName name="ОКТ24">#REF!</definedName>
    <definedName name="ОКТ25" localSheetId="0">#REF!</definedName>
    <definedName name="ОКТ25">#REF!</definedName>
    <definedName name="октябрь">#REF!</definedName>
    <definedName name="ОЛЕ">#REF!</definedName>
    <definedName name="он">#REF!</definedName>
    <definedName name="оо">#REF!</definedName>
    <definedName name="ОС_АЛ_Ф">#REF!</definedName>
    <definedName name="ОС_АН_Б">#REF!</definedName>
    <definedName name="ОС_АН_Б_ТОЛ" localSheetId="0">[22]Калькуляции!#REF!</definedName>
    <definedName name="ОС_АН_Б_ТОЛ">[22]Калькуляции!#REF!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 localSheetId="0">[22]Калькуляции!#REF!</definedName>
    <definedName name="ОС_ГЛ_ДП">[22]Калькуляции!#REF!</definedName>
    <definedName name="ОС_ГЛ_Т">#REF!</definedName>
    <definedName name="ОС_ГЛ_Ш">#REF!</definedName>
    <definedName name="ОС_ГР">#REF!</definedName>
    <definedName name="ОС_ДИЭТ" localSheetId="0">[22]Калькуляции!#REF!</definedName>
    <definedName name="ОС_ДИЭТ">[22]Калькуляции!#REF!</definedName>
    <definedName name="ОС_ИЗВ_М">#REF!</definedName>
    <definedName name="ОС_К_СЫР">#REF!</definedName>
    <definedName name="ОС_К_СЫР_ТОЛ" localSheetId="0">[22]Калькуляции!#REF!</definedName>
    <definedName name="ОС_К_СЫР_ТОЛ">[22]Калькуляции!#REF!</definedName>
    <definedName name="ОС_КБОР" localSheetId="0">[22]Калькуляции!#REF!</definedName>
    <definedName name="ОС_КБОР">[22]Калькуляции!#REF!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 localSheetId="0">[22]Калькуляции!#REF!</definedName>
    <definedName name="ОС_КРЕМНИЙ">[22]Калькуляции!#REF!</definedName>
    <definedName name="ОС_ЛИГ_АЛ_М" localSheetId="0">[22]Калькуляции!#REF!</definedName>
    <definedName name="ОС_ЛИГ_АЛ_М">[22]Калькуляции!#REF!</definedName>
    <definedName name="ОС_ЛИГ_БР_ТИ" localSheetId="0">[22]Калькуляции!#REF!</definedName>
    <definedName name="ОС_ЛИГ_БР_ТИ">[22]Калькуляции!#REF!</definedName>
    <definedName name="ОС_МАГНИЙ" localSheetId="0">[22]Калькуляции!#REF!</definedName>
    <definedName name="ОС_МАГНИЙ">[22]Калькуляции!#REF!</definedName>
    <definedName name="ОС_МЕД">#REF!</definedName>
    <definedName name="ОС_ОЛЕ">#REF!</definedName>
    <definedName name="ОС_П_УГ">#REF!</definedName>
    <definedName name="ОС_П_УГ_С" localSheetId="0">[22]Калькуляции!#REF!</definedName>
    <definedName name="ОС_П_УГ_С">[22]Калькуляции!#REF!</definedName>
    <definedName name="ОС_П_ЦЕМ">#REF!</definedName>
    <definedName name="ОС_ПЕК">#REF!</definedName>
    <definedName name="ОС_ПЕК_ТОЛ" localSheetId="0">[22]Калькуляции!#REF!</definedName>
    <definedName name="ОС_ПЕК_ТОЛ">[22]Калькуляции!#REF!</definedName>
    <definedName name="ОС_ПОГЛ" localSheetId="0">[22]Калькуляции!#REF!</definedName>
    <definedName name="ОС_ПОГЛ">[22]Калькуляции!#REF!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 localSheetId="0">[22]Калькуляции!#REF!</definedName>
    <definedName name="ОС_ТЕРМ">[22]Калькуляции!#REF!</definedName>
    <definedName name="ОС_ТЕРМ_ДАВ" localSheetId="0">[22]Калькуляции!#REF!</definedName>
    <definedName name="ОС_ТЕРМ_ДАВ">[22]Калькуляции!#REF!</definedName>
    <definedName name="ОС_ТИ">#REF!</definedName>
    <definedName name="ОС_ФЛ_К">#REF!</definedName>
    <definedName name="ОС_ФТ_К">#REF!</definedName>
    <definedName name="ОС_ХЛ_Н">#REF!</definedName>
    <definedName name="ОстАква2">[23]Дебиторка!$J$28</definedName>
    <definedName name="ОТК">'[24]цены цехов'!$D$54</definedName>
    <definedName name="отопление_ВАЦ">'[24]цены цехов'!$D$20</definedName>
    <definedName name="отопление_Естюн">'[24]цены цехов'!$D$19</definedName>
    <definedName name="отопление_ЛАЦ">'[24]цены цехов'!$D$21</definedName>
    <definedName name="Очаково2">[23]Дебиторка!$J$30</definedName>
    <definedName name="очистка_стоков">'[24]цены цехов'!$D$7</definedName>
    <definedName name="Оша2">[23]Дебиторка!$J$31</definedName>
    <definedName name="п">[3]!п</definedName>
    <definedName name="п_1">'[42]Нормативные потери'!$R$2</definedName>
    <definedName name="п_2">'[42]Нормативные потери'!$R$3</definedName>
    <definedName name="п_3">'[42]Нормативные потери'!$R$4</definedName>
    <definedName name="П_КГ_С" localSheetId="0">[22]Калькуляции!#REF!</definedName>
    <definedName name="П_КГ_С">[22]Калькуляции!#REF!</definedName>
    <definedName name="П_УГ">#REF!</definedName>
    <definedName name="П_УГ_С" localSheetId="0">[22]Калькуляции!#REF!</definedName>
    <definedName name="П_УГ_С">[22]Калькуляции!#REF!</definedName>
    <definedName name="П_ЦЕМ">#REF!</definedName>
    <definedName name="папа" hidden="1">{"konoplin - Личное представление",#N/A,TRUE,"ФинПлан_1кв";"konoplin - Личное представление",#N/A,TRUE,"ФинПлан_2кв"}</definedName>
    <definedName name="ПАР">#REF!</definedName>
    <definedName name="пар_НТМК">'[24]цены цехов'!$D$9</definedName>
    <definedName name="ПГ1_РУБ" localSheetId="0">[22]Калькуляции!#REF!</definedName>
    <definedName name="ПГ1_РУБ">[22]Калькуляции!#REF!</definedName>
    <definedName name="ПГ1_ТОН" localSheetId="0">[22]Калькуляции!#REF!</definedName>
    <definedName name="ПГ1_ТОН">[22]Калькуляции!#REF!</definedName>
    <definedName name="ПГ2_РУБ" localSheetId="0">[22]Калькуляции!#REF!</definedName>
    <definedName name="ПГ2_РУБ">[22]Калькуляции!#REF!</definedName>
    <definedName name="ПГ2_ТОН" localSheetId="0">[22]Калькуляции!#REF!</definedName>
    <definedName name="ПГ2_ТОН">[22]Калькуляции!#REF!</definedName>
    <definedName name="ПЕК">#REF!</definedName>
    <definedName name="ПЕК_ТОЛ" localSheetId="0">[22]Калькуляции!#REF!</definedName>
    <definedName name="ПЕК_ТОЛ">[22]Калькуляции!#REF!</definedName>
    <definedName name="Пепси2">[23]Дебиторка!$J$33</definedName>
    <definedName name="первый">#REF!</definedName>
    <definedName name="передача_э">'[38]Прочие доходы и расходы'!$DQ$95:$DQ$128</definedName>
    <definedName name="Период">#REF!</definedName>
    <definedName name="Периоды_18_2" localSheetId="0">'[15]18.2'!#REF!</definedName>
    <definedName name="Периоды_18_2">'[15]18.2'!#REF!</definedName>
    <definedName name="Пивовар2">[23]Дебиторка!$J$46</definedName>
    <definedName name="пл_1">[41]Отопление!$D$2</definedName>
    <definedName name="пл_1_част">[41]Отопление!$D$8</definedName>
    <definedName name="пл_2">[41]Отопление!$D$3</definedName>
    <definedName name="пл_3">[41]Отопление!$D$4</definedName>
    <definedName name="пл_3_част">[41]Отопление!$D$9</definedName>
    <definedName name="пл_4">[41]Отопление!$D$5</definedName>
    <definedName name="ПЛ1_РУБ" localSheetId="0">[22]Калькуляции!#REF!</definedName>
    <definedName name="ПЛ1_РУБ">[22]Калькуляции!#REF!</definedName>
    <definedName name="ПЛ1_ТОН" localSheetId="0">[22]Калькуляции!#REF!</definedName>
    <definedName name="ПЛ1_ТОН">[22]Калькуляции!#REF!</definedName>
    <definedName name="план">#REF!</definedName>
    <definedName name="план1">#REF!</definedName>
    <definedName name="план2010">'[26]Лист1 (2)'!#REF!</definedName>
    <definedName name="план2011">'[26]Лист1 (2)'!#REF!</definedName>
    <definedName name="пластранс" localSheetId="0">'[43]масла,литры'!#REF!</definedName>
    <definedName name="пластранс">'[43]масла,литры'!#REF!</definedName>
    <definedName name="ПЛМ2">[23]Дебиторка!$J$35</definedName>
    <definedName name="Повреждения">'[30]ПФВ-0.5'!$AH$5:$AH$23</definedName>
    <definedName name="ПОГЛ" localSheetId="0">[22]Калькуляции!#REF!</definedName>
    <definedName name="ПОГЛ">[22]Калькуляции!#REF!</definedName>
    <definedName name="погр_РОР">'[24]цены цехов'!$D$50</definedName>
    <definedName name="ПОД_К">#REF!</definedName>
    <definedName name="ПОД_КО">#REF!</definedName>
    <definedName name="ПОДОВАЯ" localSheetId="0">[22]Калькуляции!#REF!</definedName>
    <definedName name="ПОДОВАЯ">[22]Калькуляции!#REF!</definedName>
    <definedName name="ПОДОВАЯ_Г" localSheetId="0">[22]Калькуляции!#REF!</definedName>
    <definedName name="ПОДОВАЯ_Г">[22]Калькуляции!#REF!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лная_себестоимость_2" localSheetId="0">[43]июнь9!#REF!</definedName>
    <definedName name="Полная_себестоимость_2">[43]июнь9!#REF!</definedName>
    <definedName name="ПоследнийГод">[44]Заголовок!$B$5</definedName>
    <definedName name="пост">'[45]постоянные затраты'!$F$18</definedName>
    <definedName name="пр_э">#REF!</definedName>
    <definedName name="пр1">#REF!</definedName>
    <definedName name="пр2">#REF!</definedName>
    <definedName name="пр3">#REF!</definedName>
    <definedName name="Превышение">[40]Январь!$G$121:$I$121</definedName>
    <definedName name="привет">[3]!привет</definedName>
    <definedName name="признак">'[46]транспортировка (3)'!$GY$7:$GY$162</definedName>
    <definedName name="ПРИЗНАКИ_Суммирования">[40]Январь!$B$11:$B$264</definedName>
    <definedName name="Принадлежность">'[30]ПФВ-0.5'!$AK$42:$AK$45</definedName>
    <definedName name="Проверка" localSheetId="0">[40]Январь!#REF!</definedName>
    <definedName name="Проверка">[40]Январь!#REF!</definedName>
    <definedName name="Продэкспо2">[23]Дебиторка!$J$34</definedName>
    <definedName name="пром.вент">'[24]цены цехов'!$D$22</definedName>
    <definedName name="Процент">[36]Макро!$B$2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цент1" localSheetId="0">'[47]1.2.1'!#REF!</definedName>
    <definedName name="процент1">'[47]1.2.1'!#REF!</definedName>
    <definedName name="процент2" localSheetId="0">'[47]1.2.1'!#REF!</definedName>
    <definedName name="процент2">'[47]1.2.1'!#REF!</definedName>
    <definedName name="процент3" localSheetId="0">'[47]1.2.1'!#REF!</definedName>
    <definedName name="процент3">'[47]1.2.1'!#REF!</definedName>
    <definedName name="процент4" localSheetId="0">'[47]1.2.1'!#REF!</definedName>
    <definedName name="процент4">'[47]1.2.1'!#REF!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ие_1">'[38]Прочие доходы и расходы'!$DV$95:$DV$128</definedName>
    <definedName name="проявление">'[30]ПФВ-0.5'!$AG$36:$AG$46</definedName>
    <definedName name="ПУСК_АВЧ">#REF!</definedName>
    <definedName name="ПУСК_АВЧ_ЛОК" localSheetId="0">[22]Калькуляции!#REF!</definedName>
    <definedName name="ПУСК_АВЧ_ЛОК">[22]Калькуляции!#REF!</definedName>
    <definedName name="ПУСК_ЛОК" localSheetId="0">[22]Калькуляции!#REF!</definedName>
    <definedName name="ПУСК_ЛОК">[22]Калькуляции!#REF!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>[3]!р</definedName>
    <definedName name="р_1">'[42]Нормативные потери'!$S$2</definedName>
    <definedName name="р_2">'[42]Нормативные потери'!$S$3</definedName>
    <definedName name="р_3">'[42]Нормативные потери'!$S$4</definedName>
    <definedName name="работа">[48]Лист1!$Q$4:$Q$323</definedName>
    <definedName name="работы">#REF!</definedName>
    <definedName name="Радуга2">[23]Дебиторка!$J$36</definedName>
    <definedName name="расшифровка">#REF!</definedName>
    <definedName name="Ремаркет2">[23]Дебиторка!$J$37</definedName>
    <definedName name="ремонты2">[3]!ремонты2</definedName>
    <definedName name="рис1" hidden="1">{#N/A,#N/A,TRUE,"Лист1";#N/A,#N/A,TRUE,"Лист2";#N/A,#N/A,TRUE,"Лист3"}</definedName>
    <definedName name="Рустехн2">[23]Дебиторка!$J$39</definedName>
    <definedName name="с">#REF!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3103" localSheetId="0">[22]Калькуляции!#REF!</definedName>
    <definedName name="С3103">[22]Калькуляции!#REF!</definedName>
    <definedName name="сброс_в_канал.">'[24]цены цехов'!$D$6</definedName>
    <definedName name="Сейл2">[23]Дебиторка!$J$41</definedName>
    <definedName name="СЕН_РУБ" localSheetId="0">[22]Калькуляции!#REF!</definedName>
    <definedName name="СЕН_РУБ">[22]Калькуляции!#REF!</definedName>
    <definedName name="СЕН_ТОН" localSheetId="0">[22]Калькуляции!#REF!</definedName>
    <definedName name="СЕН_ТОН">[22]Калькуляции!#REF!</definedName>
    <definedName name="сентябрь">#REF!</definedName>
    <definedName name="СЕР_К">#REF!</definedName>
    <definedName name="Сж.воздух_Экспл.">'[24]цены цехов'!$D$41</definedName>
    <definedName name="сжат.возд_Магн">'[24]цены цехов'!$D$34</definedName>
    <definedName name="СК_АН">#REF!</definedName>
    <definedName name="СОЦСТРАХ">#REF!</definedName>
    <definedName name="спецсол" localSheetId="0">'[43]масла,литры'!#REF!</definedName>
    <definedName name="спецсол">'[43]масла,литры'!#REF!</definedName>
    <definedName name="Список">[29]Лист1!$B$38:$B$42</definedName>
    <definedName name="СПЛАВ6063">#REF!</definedName>
    <definedName name="СПЛАВ6063_КРАМЗ">#REF!</definedName>
    <definedName name="Способ">'[30]ПФВ-0.5'!$AM$37:$AM$38</definedName>
    <definedName name="сс">[3]!сс</definedName>
    <definedName name="СС_АВЧ">#REF!</definedName>
    <definedName name="СС_АВЧВН">#REF!</definedName>
    <definedName name="СС_АВЧДП">[22]Калькуляции!$A$401:$IV$401</definedName>
    <definedName name="СС_АВЧТОЛ">#REF!</definedName>
    <definedName name="СС_АЛФТЗФА">#REF!</definedName>
    <definedName name="СС_КРСМЕШ">#REF!</definedName>
    <definedName name="СС_МАРГ_ЛИГ" localSheetId="0">[22]Калькуляции!#REF!</definedName>
    <definedName name="СС_МАРГ_ЛИГ">[22]Калькуляции!#REF!</definedName>
    <definedName name="СС_МАРГ_ЛИГ_ДП" localSheetId="0">#REF!</definedName>
    <definedName name="СС_МАРГ_ЛИГ_ДП">#REF!</definedName>
    <definedName name="СС_МАС" localSheetId="0">[22]Калькуляции!#REF!</definedName>
    <definedName name="СС_МАС">[22]Калькуляции!#REF!</definedName>
    <definedName name="СС_МАССА">#REF!</definedName>
    <definedName name="СС_МАССА_П">[22]Калькуляции!$A$177:$IV$177</definedName>
    <definedName name="СС_МАССА_ПК">[22]Калькуляции!$A$178:$IV$178</definedName>
    <definedName name="СС_МАССАСРЕД" localSheetId="0">[22]Калькуляции!#REF!</definedName>
    <definedName name="СС_МАССАСРЕД">[22]Калькуляции!#REF!</definedName>
    <definedName name="СС_МАССАСРЕДН" localSheetId="0">[22]Калькуляции!#REF!</definedName>
    <definedName name="СС_МАССАСРЕДН">[22]Калькуляции!#REF!</definedName>
    <definedName name="СС_СЫР">#REF!</definedName>
    <definedName name="СС_СЫРВН">#REF!</definedName>
    <definedName name="СС_СЫРДП">[22]Калькуляции!$A$67:$IV$67</definedName>
    <definedName name="СС_СЫРТОЛ">#REF!</definedName>
    <definedName name="СС_СЫРТОЛ_А">[22]Калькуляции!$A$65:$IV$65</definedName>
    <definedName name="СС_СЫРТОЛ_П">[22]Калькуляции!$A$63:$IV$63</definedName>
    <definedName name="СС_СЫРТОЛ_ПК">[22]Калькуляции!$A$64:$IV$64</definedName>
    <definedName name="сссс">[3]!сссс</definedName>
    <definedName name="ссы">[3]!ссы</definedName>
    <definedName name="ссы2">[3]!ссы2</definedName>
    <definedName name="стало">'[26]Лист1 (2)'!#REF!</definedName>
    <definedName name="Старкон2">[23]Дебиторка!$J$45</definedName>
    <definedName name="статьи">#REF!</definedName>
    <definedName name="статьи_план">#REF!</definedName>
    <definedName name="статьи_факт">#REF!</definedName>
    <definedName name="сто" localSheetId="0">#REF!</definedName>
    <definedName name="сто">#REF!</definedName>
    <definedName name="сто_проц_ф">#REF!</definedName>
    <definedName name="сто_процентов">#REF!</definedName>
    <definedName name="СтрокаЗаголовок">[40]Январь!$C$8:$C$264</definedName>
    <definedName name="СтрокаИмя">[40]Январь!$D$8:$D$264</definedName>
    <definedName name="СтрокаКод">[40]Январь!$E$8:$E$264</definedName>
    <definedName name="СтрокаСумма">[40]Январь!$B$8:$B$264</definedName>
    <definedName name="сумм">#REF!</definedName>
    <definedName name="сумма">[48]Лист1!$I$4:$I$323</definedName>
    <definedName name="суммамасло" localSheetId="0">'[40]масла,литры'!#REF!</definedName>
    <definedName name="суммамасло">'[40]масла,литры'!#REF!</definedName>
    <definedName name="СЫР">#REF!</definedName>
    <definedName name="СЫР_ВН">#REF!</definedName>
    <definedName name="СЫР_ДП" localSheetId="0">[22]Калькуляции!#REF!</definedName>
    <definedName name="СЫР_ДП">[22]Калькуляции!#REF!</definedName>
    <definedName name="СЫР_ТОЛ">#REF!</definedName>
    <definedName name="СЫР_ТОЛ_А" localSheetId="0">[22]Калькуляции!#REF!</definedName>
    <definedName name="СЫР_ТОЛ_А">[22]Калькуляции!#REF!</definedName>
    <definedName name="СЫР_ТОЛ_К" localSheetId="0">[22]Калькуляции!#REF!</definedName>
    <definedName name="СЫР_ТОЛ_К">[22]Калькуляции!#REF!</definedName>
    <definedName name="СЫР_ТОЛ_П" localSheetId="0">[22]Калькуляции!#REF!</definedName>
    <definedName name="СЫР_ТОЛ_П">[22]Калькуляции!#REF!</definedName>
    <definedName name="СЫР_ТОЛ_ПК" localSheetId="0">[22]Калькуляции!#REF!</definedName>
    <definedName name="СЫР_ТОЛ_ПК">[22]Калькуляции!#REF!</definedName>
    <definedName name="СЫР_ТОЛ_СУМ" localSheetId="0">[22]Калькуляции!#REF!</definedName>
    <definedName name="СЫР_ТОЛ_СУМ">[22]Калькуляции!#REF!</definedName>
    <definedName name="СЫРА">#REF!</definedName>
    <definedName name="СЫРЬЁ" localSheetId="0">#REF!</definedName>
    <definedName name="СЫРЬЁ">#REF!</definedName>
    <definedName name="т">[3]!т</definedName>
    <definedName name="т1">'[47]2.2.4'!$F$36</definedName>
    <definedName name="т2">'[47]2.2.4'!$F$37</definedName>
    <definedName name="Таранов2">[23]Дебиторка!$J$32</definedName>
    <definedName name="ТВ_ЭЛЦ3">#REF!</definedName>
    <definedName name="ТВЁРДЫЙ">#REF!</definedName>
    <definedName name="тепло_проц_ф">#REF!</definedName>
    <definedName name="тепло_процент">#REF!</definedName>
    <definedName name="ТЕРМ" localSheetId="0">[22]Калькуляции!#REF!</definedName>
    <definedName name="ТЕРМ">[22]Калькуляции!#REF!</definedName>
    <definedName name="ТЕРМ_ДАВ" localSheetId="0">[22]Калькуляции!#REF!</definedName>
    <definedName name="ТЕРМ_ДАВ">[22]Калькуляции!#REF!</definedName>
    <definedName name="ТЗР">#REF!</definedName>
    <definedName name="ТИ">#REF!</definedName>
    <definedName name="Товарная_продукция_2" localSheetId="0">[43]июнь9!#REF!</definedName>
    <definedName name="Товарная_продукция_2">[43]июнь9!#REF!</definedName>
    <definedName name="ТОВАРНЫЙ">#REF!</definedName>
    <definedName name="ТОЛ">#REF!</definedName>
    <definedName name="ТОЛК_МЕЛ" localSheetId="0">[22]Калькуляции!#REF!</definedName>
    <definedName name="ТОЛК_МЕЛ">[22]Калькуляции!#REF!</definedName>
    <definedName name="ТОЛК_СЛТ" localSheetId="0">[22]Калькуляции!#REF!</definedName>
    <definedName name="ТОЛК_СЛТ">[22]Калькуляции!#REF!</definedName>
    <definedName name="ТОЛК_СУМ" localSheetId="0">[22]Калькуляции!#REF!</definedName>
    <definedName name="ТОЛК_СУМ">[22]Калькуляции!#REF!</definedName>
    <definedName name="ТОЛК_ТОБ" localSheetId="0">[22]Калькуляции!#REF!</definedName>
    <definedName name="ТОЛК_ТОБ">[22]Калькуляции!#REF!</definedName>
    <definedName name="ТОЛЛИНГ_МАССА" localSheetId="0">[22]Калькуляции!#REF!</definedName>
    <definedName name="ТОЛЛИНГ_МАССА">[22]Калькуляции!#REF!</definedName>
    <definedName name="ТОЛЛИНГ_СЫРЕЦ">#REF!</definedName>
    <definedName name="ТОЛЛИНГ_СЫРЬЁ" localSheetId="0">[22]Калькуляции!#REF!</definedName>
    <definedName name="ТОЛЛИНГ_СЫРЬЁ">[22]Калькуляции!#REF!</definedName>
    <definedName name="тп" hidden="1">{#N/A,#N/A,TRUE,"Лист1";#N/A,#N/A,TRUE,"Лист2";#N/A,#N/A,TRUE,"Лист3"}</definedName>
    <definedName name="ТП_">'[38]Прочие доходы и расходы'!$DR$95:$DR$128</definedName>
    <definedName name="ТР">#REF!</definedName>
    <definedName name="третий">#REF!</definedName>
    <definedName name="тт">#REF!</definedName>
    <definedName name="ТТУ_">'[38]Прочие доходы и расходы'!$DT$95:$DT$128</definedName>
    <definedName name="тэ">#REF!</definedName>
    <definedName name="у">[3]!у</definedName>
    <definedName name="ук">[3]!ук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[3]!УП</definedName>
    <definedName name="УСЛУГИ_6063" localSheetId="0">[22]Калькуляции!#REF!</definedName>
    <definedName name="УСЛУГИ_6063">[22]Калькуляции!#REF!</definedName>
    <definedName name="уфе">[3]!уфе</definedName>
    <definedName name="уфэ">[3]!уфэ</definedName>
    <definedName name="ф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з_тариф">#REF!</definedName>
    <definedName name="фин_">[49]коэфф!$B$2</definedName>
    <definedName name="ФЛ_К">#REF!</definedName>
    <definedName name="ФЛОТ_ОКСА" localSheetId="0">[22]Калькуляции!#REF!</definedName>
    <definedName name="ФЛОТ_ОКСА">[22]Калькуляции!#REF!</definedName>
    <definedName name="форм">#REF!</definedName>
    <definedName name="Формат_ширина">[3]!Формат_ширина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 localSheetId="0">#REF!</definedName>
    <definedName name="ФЫ">#REF!</definedName>
    <definedName name="фыв">[3]!фыв</definedName>
    <definedName name="х">[3]!х</definedName>
    <definedName name="ХЛ_Н">#REF!</definedName>
    <definedName name="хоз.работы">'[24]цены цехов'!$D$31</definedName>
    <definedName name="ц">[3]!ц</definedName>
    <definedName name="ЦЕННЗП_АВЧ">#REF!</definedName>
    <definedName name="ЦЕННЗП_АТЧ">#REF!</definedName>
    <definedName name="ЦЕХ_К" localSheetId="0">[22]Калькуляции!#REF!</definedName>
    <definedName name="ЦЕХ_К">[22]Калькуляции!#REF!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[22]Калькуляции!$A$1400:$IV$1400</definedName>
    <definedName name="ЦЛК">'[24]цены цехов'!$D$56</definedName>
    <definedName name="ЦРО">'[24]цены цехов'!$D$25</definedName>
    <definedName name="ЦС_В" localSheetId="0">[22]Калькуляции!#REF!</definedName>
    <definedName name="ЦС_В">[22]Калькуляции!#REF!</definedName>
    <definedName name="ЦС_ДП" localSheetId="0">[22]Калькуляции!#REF!</definedName>
    <definedName name="ЦС_ДП">[22]Калькуляции!#REF!</definedName>
    <definedName name="ЦС_Т" localSheetId="0">[22]Калькуляции!#REF!</definedName>
    <definedName name="ЦС_Т">[22]Калькуляции!#REF!</definedName>
    <definedName name="ЦС_Т_А" localSheetId="0">[22]Калькуляции!#REF!</definedName>
    <definedName name="ЦС_Т_А">[22]Калькуляции!#REF!</definedName>
    <definedName name="ЦС_Т_П" localSheetId="0">[22]Калькуляции!#REF!</definedName>
    <definedName name="ЦС_Т_П">[22]Калькуляции!#REF!</definedName>
    <definedName name="ЦС_Т_ПК" localSheetId="0">[22]Калькуляции!#REF!</definedName>
    <definedName name="ЦС_Т_ПК">[22]Калькуляции!#REF!</definedName>
    <definedName name="ЦС_Э" localSheetId="0">[22]Калькуляции!#REF!</definedName>
    <definedName name="ЦС_Э">[22]Калькуляции!#REF!</definedName>
    <definedName name="цу">[3]!цу</definedName>
    <definedName name="ч">[3]!ч</definedName>
    <definedName name="четвертый">#REF!</definedName>
    <definedName name="ш">[3]!ш</definedName>
    <definedName name="ШифрыИмя">[50]Позиция!$B$4:$E$322</definedName>
    <definedName name="шихт_ВАЦ">'[24]цены цехов'!$D$44</definedName>
    <definedName name="шихт_ЛАЦ">'[24]цены цехов'!$D$47</definedName>
    <definedName name="ШТАНГИ">#REF!</definedName>
    <definedName name="щ">[3]!щ</definedName>
    <definedName name="ъ" localSheetId="0">#REF!</definedName>
    <definedName name="ъ">#REF!</definedName>
    <definedName name="ы">[3]!ы</definedName>
    <definedName name="ыв">[3]!ыв</definedName>
    <definedName name="ыуаы" hidden="1">{#N/A,#N/A,TRUE,"Лист1";#N/A,#N/A,TRUE,"Лист2";#N/A,#N/A,TRUE,"Лист3"}</definedName>
    <definedName name="ЫЫЫЫ" localSheetId="0">#REF!</definedName>
    <definedName name="ЫЫЫЫ">#REF!</definedName>
    <definedName name="ыыыыы">[3]!ыыыыы</definedName>
    <definedName name="ыыыыыы">[3]!ыыыыыы</definedName>
    <definedName name="ыыыыыыыыыыыыыыы">[3]!ыыыыыыыыыыыыыыы</definedName>
    <definedName name="ь">[3]!ь</definedName>
    <definedName name="ьь">#REF!</definedName>
    <definedName name="ььььь">[3]!ььььь</definedName>
    <definedName name="э">[3]!э</definedName>
    <definedName name="эл.энергия">'[24]цены цехов'!$D$13</definedName>
    <definedName name="электро_проц_ф">#REF!</definedName>
    <definedName name="электро_процент">#REF!</definedName>
    <definedName name="ЭН">#REF!</definedName>
    <definedName name="ЭРЦ">'[24]цены цехов'!$D$15</definedName>
    <definedName name="Эталон2">[23]Дебиторка!$J$48</definedName>
    <definedName name="ЭЭ">#REF!</definedName>
    <definedName name="ЭЭ_">#REF!</definedName>
    <definedName name="ЭЭ_ДП" localSheetId="0">[22]Калькуляции!#REF!</definedName>
    <definedName name="ЭЭ_ДП">[22]Калькуляции!#REF!</definedName>
    <definedName name="ЭЭ_ЗФА">#REF!</definedName>
    <definedName name="ЭЭ_Т">#REF!</definedName>
    <definedName name="ЭЭ_ТОЛ" localSheetId="0">[22]Калькуляции!#REF!</definedName>
    <definedName name="ЭЭ_ТОЛ">[22]Калькуляции!#REF!</definedName>
    <definedName name="эээээээээээээээээээээ">[3]!эээээээээээээээээээээ</definedName>
    <definedName name="ю">[3]!ю</definedName>
    <definedName name="юр_тариф">#REF!</definedName>
    <definedName name="я">[3]!я</definedName>
    <definedName name="ЯНВ_РУБ">#REF!</definedName>
    <definedName name="ЯНВ_ТОН">#REF!</definedName>
    <definedName name="Ярпиво2">[23]Дебиторка!$J$49</definedName>
    <definedName name="яячячыя">[3]!яячячыя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28" i="1" l="1"/>
  <c r="AO120" i="1"/>
  <c r="AN120" i="1"/>
  <c r="AN128" i="1"/>
  <c r="AO112" i="1"/>
  <c r="AN112" i="1"/>
  <c r="AO107" i="1"/>
  <c r="AN40" i="1" l="1"/>
  <c r="AO57" i="1" l="1"/>
  <c r="AN90" i="1" l="1"/>
  <c r="AN57" i="1" l="1"/>
  <c r="AN24" i="1"/>
  <c r="AN23" i="1" l="1"/>
  <c r="AN21" i="1" s="1"/>
  <c r="AO90" i="1"/>
  <c r="AO24" i="1" l="1"/>
  <c r="AO40" i="1" l="1"/>
  <c r="AO23" i="1" l="1"/>
  <c r="AO21" i="1" s="1"/>
</calcChain>
</file>

<file path=xl/sharedStrings.xml><?xml version="1.0" encoding="utf-8"?>
<sst xmlns="http://schemas.openxmlformats.org/spreadsheetml/2006/main" count="316" uniqueCount="222">
  <si>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</si>
  <si>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</si>
  <si>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</si>
  <si>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</si>
  <si>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</si>
  <si>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</si>
  <si>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</si>
  <si>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</si>
  <si>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</si>
  <si>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ООО "Горсети"</t>
  </si>
  <si>
    <t>ИНН:</t>
  </si>
  <si>
    <t>7017081040</t>
  </si>
  <si>
    <t>КПП:</t>
  </si>
  <si>
    <t>701701001</t>
  </si>
  <si>
    <t xml:space="preserve">Долгосрочный период регулирования: </t>
  </si>
  <si>
    <t>—</t>
  </si>
  <si>
    <t>№ п/п</t>
  </si>
  <si>
    <t>Показатель</t>
  </si>
  <si>
    <t>Ед. изм.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</si>
  <si>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</si>
  <si>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</si>
  <si>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t>I</t>
  </si>
  <si>
    <t>Структура затрат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</si>
  <si>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</si>
  <si>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</si>
  <si>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</si>
  <si>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</si>
  <si>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</si>
  <si>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</si>
  <si>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</si>
  <si>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</si>
  <si>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</si>
  <si>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</si>
  <si>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По фактическим данным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</si>
  <si>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</si>
  <si>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</si>
  <si>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</si>
  <si>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</si>
  <si>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</si>
  <si>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</si>
  <si>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</si>
  <si>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</si>
  <si>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</si>
  <si>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</si>
  <si>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</si>
  <si>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</si>
  <si>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</si>
  <si>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</si>
  <si>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</si>
  <si>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</si>
  <si>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</si>
  <si>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</si>
  <si>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</si>
  <si>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</si>
  <si>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</si>
  <si>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</si>
  <si>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</si>
  <si>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</si>
  <si>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</si>
  <si>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</si>
  <si>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</si>
  <si>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</si>
  <si>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</si>
  <si>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</si>
  <si>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</si>
  <si>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</si>
  <si>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</si>
  <si>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</si>
  <si>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</si>
  <si>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</si>
  <si>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</si>
  <si>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</si>
  <si>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</si>
  <si>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</si>
  <si>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</si>
  <si>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</si>
  <si>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</si>
  <si>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</si>
  <si>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</si>
  <si>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</si>
  <si>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</si>
  <si>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</si>
  <si>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</si>
  <si>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</si>
  <si>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</si>
  <si>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</si>
  <si>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</si>
  <si>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</si>
  <si>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</si>
  <si>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</si>
  <si>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</si>
  <si>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</si>
  <si>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</si>
  <si>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</si>
  <si>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</si>
  <si>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</si>
  <si>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</si>
  <si>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</si>
  <si>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</si>
  <si>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</si>
  <si>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</si>
  <si>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</si>
  <si>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</si>
  <si>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</si>
  <si>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</si>
  <si>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</si>
  <si>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</si>
  <si>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</si>
  <si>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</si>
  <si>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</si>
  <si>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</si>
  <si>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</si>
  <si>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</si>
  <si>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</si>
  <si>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</si>
  <si>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</si>
  <si>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</si>
  <si>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</si>
  <si>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</si>
  <si>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</si>
  <si>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</si>
  <si>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</si>
  <si>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</si>
  <si>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</si>
  <si>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</si>
  <si>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</si>
  <si>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</si>
  <si>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</si>
  <si>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</si>
  <si>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</si>
  <si>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</si>
  <si>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</si>
  <si>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</si>
  <si>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</si>
  <si>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</si>
  <si>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</si>
  <si>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</si>
  <si>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</t>
  </si>
  <si>
    <t>подстанций на уровне напряжения СН1</t>
  </si>
  <si>
    <t>2.2</t>
  </si>
  <si>
    <t>подстанций на  уровне напряжения СН2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</si>
  <si>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</si>
  <si>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</si>
  <si>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</si>
  <si>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</si>
  <si>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</si>
  <si>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 том числе количество условных единиц по</t>
  </si>
  <si>
    <t>линиям электропередач на  уровне напряжения СН1</t>
  </si>
  <si>
    <t>3.2</t>
  </si>
  <si>
    <t>линиям электропередач на уровне напряжения СН2</t>
  </si>
  <si>
    <t>3.3</t>
  </si>
  <si>
    <t>линиям электропередач на  уровне напряжения НН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</si>
  <si>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</si>
  <si>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</si>
  <si>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</si>
  <si>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</si>
  <si>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</si>
  <si>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 уровне напряжения СН1</t>
  </si>
  <si>
    <t>4.2</t>
  </si>
  <si>
    <t>по подстанциям на уровне напряжения СН2</t>
  </si>
  <si>
    <t>4.3</t>
  </si>
  <si>
    <t>по подстанциям на  уровне напряжения НН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</si>
  <si>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</si>
  <si>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</si>
  <si>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</si>
  <si>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</si>
  <si>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</si>
  <si>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 уровне напряжения СН1</t>
  </si>
  <si>
    <t>5.2</t>
  </si>
  <si>
    <t>на  уровне напряжения СН2</t>
  </si>
  <si>
    <t>5.n</t>
  </si>
  <si>
    <t>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</si>
  <si>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</si>
  <si>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</si>
  <si>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</si>
  <si>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</si>
  <si>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</si>
  <si>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</si>
  <si>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</si>
  <si>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</si>
  <si>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</si>
  <si>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</si>
  <si>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</si>
  <si>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</si>
  <si>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</si>
  <si>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</si>
  <si>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</si>
  <si>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</si>
  <si>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</si>
  <si>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</si>
  <si>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</si>
  <si>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2020</t>
  </si>
  <si>
    <t>2024</t>
  </si>
  <si>
    <t>тыс. руб./МВт ч</t>
  </si>
  <si>
    <t xml:space="preserve">Отсутствует указанная информация о размере данного показателя, учтенном при установлении тарифов на 2021 год </t>
  </si>
  <si>
    <t>1.1.3.3.1</t>
  </si>
  <si>
    <t>1.1.3.3.2</t>
  </si>
  <si>
    <t>1.1.3.3.3</t>
  </si>
  <si>
    <t>1.1.3.3.4</t>
  </si>
  <si>
    <t>1.1.3.3.5</t>
  </si>
  <si>
    <t>1.1.3.3.6</t>
  </si>
  <si>
    <t>1.1.3.3.7</t>
  </si>
  <si>
    <t>1.1.3.3.8</t>
  </si>
  <si>
    <t>1.1.3.3.9</t>
  </si>
  <si>
    <t>1.1.3.3.10</t>
  </si>
  <si>
    <t>услуги связи</t>
  </si>
  <si>
    <t>расходы на услуги вневедомственной охраны и коммунального хозяйства</t>
  </si>
  <si>
    <t>расходы на юридические и информационные услуги</t>
  </si>
  <si>
    <t>расходы на аудиторские и консультационные услуги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</si>
  <si>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</si>
  <si>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</si>
  <si>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</si>
  <si>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</si>
  <si>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расходы на страхование</t>
  </si>
  <si>
    <t>другие прочие расходы</t>
  </si>
  <si>
    <t>По фактическим затратам в соответствии с заключенным Коллективным договором</t>
  </si>
  <si>
    <t>В соответствии с фактически понесенными расходами</t>
  </si>
  <si>
    <t>Экономия в результате проведения торгово-закупочных процедур</t>
  </si>
  <si>
    <t>x</t>
  </si>
  <si>
    <t>Отсутствует указанная информация о размере данного показателя</t>
  </si>
  <si>
    <t>Фактические выпадающие доходы (расходы на строительство), связанные с осуществлением технологического присоединения льготных категорий заявителей составляют 67 492,93 тыс. руб.</t>
  </si>
  <si>
    <r>
      <t>Примечание</t>
    </r>
    <r>
      <rPr>
        <vertAlign val="superscript"/>
        <sz val="10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</si>
</sst>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1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left"/>
    </xf>
    <xf numFmtId="4" fontId="3" fillId="0" borderId="0" xfId="1" applyNumberFormat="1" applyFont="1" applyAlignment="1"/>
    <xf numFmtId="0" fontId="3" fillId="0" borderId="0" xfId="1" applyFont="1" applyAlignment="1">
      <alignment horizontal="left" wrapText="1"/>
    </xf>
    <xf numFmtId="0" fontId="6" fillId="0" borderId="0" xfId="1" applyFont="1" applyAlignment="1"/>
    <xf numFmtId="4" fontId="6" fillId="0" borderId="6" xfId="1" applyNumberFormat="1" applyFont="1" applyBorder="1" applyAlignment="1">
      <alignment horizontal="center"/>
    </xf>
    <xf numFmtId="4" fontId="6" fillId="0" borderId="7" xfId="1" applyNumberFormat="1" applyFont="1" applyBorder="1" applyAlignment="1">
      <alignment horizont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6" fillId="0" borderId="0" xfId="1" applyFont="1" applyFill="1" applyAlignment="1"/>
    <xf numFmtId="4" fontId="9" fillId="0" borderId="0" xfId="1" applyNumberFormat="1" applyFont="1" applyAlignment="1"/>
    <xf numFmtId="0" fontId="6" fillId="0" borderId="5" xfId="1" applyFont="1" applyBorder="1" applyAlignment="1">
      <alignment horizontal="center" wrapText="1"/>
    </xf>
    <xf numFmtId="49" fontId="6" fillId="0" borderId="5" xfId="1" applyNumberFormat="1" applyFont="1" applyBorder="1" applyAlignment="1">
      <alignment horizontal="center" wrapText="1"/>
    </xf>
    <xf numFmtId="4" fontId="2" fillId="0" borderId="5" xfId="1" applyNumberFormat="1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4" fontId="2" fillId="0" borderId="5" xfId="1" applyNumberFormat="1" applyFont="1" applyFill="1" applyBorder="1" applyAlignment="1">
      <alignment horizontal="left" wrapText="1"/>
    </xf>
    <xf numFmtId="4" fontId="2" fillId="0" borderId="5" xfId="1" applyNumberFormat="1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justify"/>
    </xf>
    <xf numFmtId="0" fontId="6" fillId="0" borderId="0" xfId="1" applyFont="1" applyAlignment="1">
      <alignment horizontal="justify"/>
    </xf>
    <xf numFmtId="4" fontId="2" fillId="0" borderId="5" xfId="1" applyNumberFormat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0" fontId="6" fillId="0" borderId="4" xfId="1" applyFont="1" applyBorder="1" applyAlignment="1"/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/>
    <xf numFmtId="0" fontId="6" fillId="0" borderId="6" xfId="1" applyFont="1" applyBorder="1" applyAlignment="1"/>
    <xf numFmtId="3" fontId="6" fillId="0" borderId="5" xfId="0" applyNumberFormat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49" fontId="6" fillId="0" borderId="5" xfId="1" applyNumberFormat="1" applyFont="1" applyBorder="1" applyAlignment="1">
      <alignment horizontal="center"/>
    </xf>
    <xf numFmtId="0" fontId="6" fillId="0" borderId="5" xfId="1" applyFont="1" applyBorder="1" applyAlignment="1"/>
    <xf numFmtId="49" fontId="6" fillId="0" borderId="7" xfId="1" applyNumberFormat="1" applyFont="1" applyBorder="1" applyAlignment="1">
      <alignment horizont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/>
    </xf>
    <xf numFmtId="3" fontId="6" fillId="0" borderId="8" xfId="1" applyNumberFormat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left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14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15" xfId="1" applyFont="1" applyBorder="1" applyAlignment="1">
      <alignment horizontal="left" wrapText="1"/>
    </xf>
    <xf numFmtId="4" fontId="2" fillId="0" borderId="5" xfId="1" applyNumberFormat="1" applyFont="1" applyFill="1" applyBorder="1" applyAlignment="1">
      <alignment horizontal="left" vertical="center" wrapText="1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49" fontId="6" fillId="0" borderId="9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/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3" fontId="6" fillId="0" borderId="8" xfId="1" applyNumberFormat="1" applyFont="1" applyFill="1" applyBorder="1" applyAlignment="1">
      <alignment horizontal="center"/>
    </xf>
    <xf numFmtId="3" fontId="6" fillId="0" borderId="5" xfId="1" applyNumberFormat="1" applyFont="1" applyFill="1" applyBorder="1" applyAlignment="1">
      <alignment horizontal="center"/>
    </xf>
    <xf numFmtId="3" fontId="6" fillId="0" borderId="7" xfId="1" applyNumberFormat="1" applyFont="1" applyFill="1" applyBorder="1" applyAlignment="1">
      <alignment horizontal="center"/>
    </xf>
    <xf numFmtId="3" fontId="6" fillId="0" borderId="4" xfId="1" applyNumberFormat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8;&#1088;&#1077;&#1082;&#1090;&#1080;&#1088;&#1086;&#1074;&#1082;&#1072;%20&#1048;&#1055;&#1056;%202011/&#1082;&#1086;&#1088;&#1088;&#1077;&#1082;&#1090;&#1080;&#1088;&#1086;&#1074;&#1082;&#1072;%20&#1103;&#1085;&#1074;&#1072;&#1088;&#1100;%202011/&#1086;&#1090;&#1087;&#1088;&#1072;&#1074;&#1083;&#1077;&#1085;&#1086;%20&#1061;&#1052;&#1056;&#1057;&#1050;%2012.01.2011/&#1041;&#1055;%20&#1082;&#1088;&#1091;&#1087;&#1085;&#1099;&#1093;%20&#1080;%20&#1089;&#1088;&#1077;&#1076;&#1085;&#1080;&#1093;_2011%20&#1075;&#1086;&#1076;/&#1052;&#1086;&#1089;&#1082;&#1086;&#1074;&#1089;&#1082;&#1080;&#1081;%20&#1090;&#1088;&#1072;&#1082;&#1090;/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41;&#1044;&#1056;\2016\&#1057;&#1090;&#1088;&#1091;&#1082;&#1090;&#1091;&#1088;&#1072;%20&#1079;&#1072;&#1090;&#1088;&#1072;&#1090;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CNP%20Corporate\Portfolio%20Management\Main%20files\Master%20PM%20Tracker%207-25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64;&#1072;&#1073;&#1083;&#1086;&#1085;,%20&#1091;&#1090;&#1086;&#1095;&#1085;&#1077;&#1085;&#1085;&#1099;&#1081;%20&#1074;%20&#1089;&#1077;&#1085;&#1090;&#1103;&#1073;&#1088;&#1077;%202014%20&#1075;&#1086;&#1076;&#1072;\&#1041;&#1072;&#1083;&#1072;&#1085;&#1089;%20&#1101;.&#1101;\FORM3.1.2015(v1.0.1)%20&#1087;&#1086;%20&#1091;&#1090;&#1074;&#1077;&#1088;&#1078;&#1076;&#1077;&#1085;&#1085;&#1086;&#1084;&#1091;%20&#1085;&#1086;&#1088;&#1084;&#1072;&#1090;&#1080;&#1074;&#109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WEYH\BUDGET19\BUD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FORM1\st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41;&#1072;&#1083;&#1072;&#1085;&#1089;&#1099;%20&#1076;&#1083;&#1103;%20&#1056;&#1069;&#1050;\STOIM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54;&#1090;&#1095;&#1077;&#1090;%20&#1074;%20&#1044;&#1058;&#1056;%20&#1079;&#1072;%202016&#1075;%20-%20&#1087;&#1083;&#1072;&#1085;%20&#1085;&#1072;%202018&#1075;\&#1041;&#1072;&#1083;&#1072;&#1085;&#1089;%20&#1092;&#1086;&#1088;&#1084;&#1072;%203.1.,%20&#1090;&#1072;&#1073;&#1083;&#1080;&#1094;&#1072;%20&#1055;.1.3-&#1055;1.6\FORM3.1.2018(v1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Economy/&#1041;&#1070;&#1044;&#1046;&#1045;&#1058;&#1067;/&#1056;&#1077;&#1075;&#1083;&#1072;&#1084;&#1077;&#1085;&#1090;&#1099;_&#1087;&#1088;&#1080;&#1082;&#1072;&#1079;&#1099;/&#1042;&#1093;&#1086;&#1076;&#1103;&#1097;&#1080;&#1077;%20&#1086;&#1090;%20&#1089;&#1083;&#1091;&#1078;&#1073;%20%20&#1056;&#1050;&#1057;/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_&#1053;&#1072;_2010&#1075;_&#1054;&#1054;&#1054;_&#1043;&#1086;&#1088;&#1089;&#1077;&#1090;&#1080;_/&#1055;&#1086;&#1089;&#1083;&#1077;&#1076;&#1085;&#1080;&#1077;%20&#1088;&#1072;&#1089;&#1095;&#1077;&#1090;&#1099;/2._&#1057;&#1084;&#1077;&#1090;&#1072;_2010&#1075;._&#1054;&#1054;&#1054;_&#1043;&#1086;&#1088;&#1089;&#1077;&#1090;&#1080;_&#1056;&#1069;&#10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8;&#1088;&#1072;&#1085;&#1089;&#1087;&#1086;&#1088;&#1090;&#1080;&#1088;&#1086;&#1074;&#1082;&#1072;%20&#1101;&#1083;.&#1101;&#1085;&#1077;&#1088;&#1075;&#1080;&#1080;\2013%20&#1075;&#1086;&#1076;\&#1056;&#1072;&#1089;&#1095;&#1077;&#1090;&#1099;%20&#1079;&#1072;%20&#1087;&#1077;&#1088;&#1077;&#1076;&#1072;&#1095;&#1091;%20&#1074;%202013%20&#1075;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57;&#1084;&#1077;&#1090;&#1072;%202012%20&#107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Irina\My%20Documents\Downloads\&#1057;&#1074;&#1086;&#1076;&#1085;&#1072;&#1103;%20&#1090;&#1088;&#1072;&#1085;&#1089;&#1087;&#1086;&#1088;&#1090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4;&#1091;&#1097;&#1077;&#1089;&#1090;&#1074;&#1086;\&#1057;&#1084;&#1077;&#1090;&#1072;%20&#1085;&#1072;%202012-2014%20&#1075;&#1075;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\ECONOMIST\&#1055;&#1083;&#1072;&#1085;&#1086;&#1074;&#1086;-&#1101;&#1082;&#1086;&#1085;&#1086;&#1084;&#1080;&#1095;&#1077;&#1089;&#1082;&#1080;&#1081;%20&#1086;&#1090;&#1076;&#1077;&#1083;\&#1041;&#1044;&#1056;\2020\&#1055;&#1088;&#1086;&#1095;&#1080;&#1077;%20&#1076;&#1086;&#1093;&#1086;&#1076;&#1099;%20&#1080;%20&#1088;&#1072;&#1089;&#1093;&#1086;&#1076;&#1099;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41;&#1055;/&#1057;&#1042;&#1054;&#1044;&#1067;/&#1040;&#1085;&#1072;&#1083;&#1080;&#1079;%20&#1087;&#1086;&#1082;&#1072;&#1079;&#1072;&#1090;&#1077;&#1083;&#1077;&#1081;%20&#1073;&#1072;&#1083;&#1072;&#1085;&#1089;&#1072;%20&#1042;&#1080;&#1042;%202002-2005%20&#1075;&#107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2011%20&#1075;\2._&#1057;&#1084;&#1077;&#1090;&#1072;_2011&#1075;._&#1054;&#1054;&#1054;_&#1043;&#1086;&#1088;&#1089;&#1077;&#1090;&#1080;_&#1056;&#1069;&#105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\ECONOMIST\&#1055;&#1083;&#1072;&#1085;&#1086;&#1074;&#1086;-&#1101;&#1082;&#1086;&#1085;&#1086;&#1084;&#1080;&#1095;&#1077;&#1089;&#1082;&#1080;&#1081;%20&#1086;&#1090;&#1076;&#1077;&#1083;\&#1041;&#1044;&#1056;\2020\&#1060;&#1072;&#1082;&#1090;%202020%20&#1075;&#1086;&#1076;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для раскрытия (новая)"/>
      <sheetName val="Структура затрат 2017"/>
    </sheetNames>
    <definedNames>
      <definedName name="a" refersTo="#ССЫЛКА!"/>
      <definedName name="asd" refersTo="#ССЫЛКА!"/>
      <definedName name="b" refersTo="#ССЫЛКА!"/>
      <definedName name="CompOt" refersTo="#ССЫЛКА!"/>
      <definedName name="CompRas" refersTo="#ССЫЛКА!"/>
      <definedName name="dfg" refersTo="#ССЫЛКА!"/>
      <definedName name="ew" refersTo="#ССЫЛКА!"/>
      <definedName name="fg" refersTo="#ССЫЛКА!"/>
      <definedName name="gggg" refersTo="#ССЫЛКА!"/>
      <definedName name="Go" refersTo="#ССЫЛКА!"/>
      <definedName name="GoAssetChart" refersTo="#ССЫЛКА!"/>
      <definedName name="GoBack" refersTo="#ССЫЛКА!"/>
      <definedName name="GoBalanceSheet" refersTo="#ССЫЛКА!"/>
      <definedName name="GoCashFlow" refersTo="#ССЫЛКА!"/>
      <definedName name="GoData" refersTo="#ССЫЛКА!"/>
      <definedName name="GoIncomeChart" refersTo="#ССЫЛКА!"/>
      <definedName name="GoIncomeChart1" refersTo="#ССЫЛКА!"/>
      <definedName name="hhhh" refersTo="#ССЫЛКА!"/>
      <definedName name="jjjjjj" refersTo="#ССЫЛКА!"/>
      <definedName name="k" refersTo="#ССЫЛКА!"/>
      <definedName name="Loan_Start" refersTo="#ССЫЛКА!"/>
      <definedName name="mm" refersTo="#ССЫЛКА!"/>
      <definedName name="NotesHyp"/>
      <definedName name="P1_ДиапазонЗащиты"/>
      <definedName name="P2_ДиапазонЗащиты"/>
      <definedName name="P3_ДиапазонЗащиты"/>
      <definedName name="P4_ДиапазонЗащиты"/>
      <definedName name="qaz" refersTo="#ССЫЛКА!"/>
      <definedName name="shit" refersTo="#ССЫЛКА!"/>
      <definedName name="USD" refersTo="#ССЫЛКА!"/>
      <definedName name="www" refersTo="#ССЫЛКА!"/>
      <definedName name="аа" refersTo="#ССЫЛКА!"/>
      <definedName name="АААААААА" refersTo="#ССЫЛКА!"/>
      <definedName name="б" refersTo="#ССЫЛКА!"/>
      <definedName name="бб" refersTo="#ССЫЛКА!"/>
      <definedName name="ббббб" refersTo="#ССЫЛКА!"/>
      <definedName name="в" refersTo="#ССЫЛКА!"/>
      <definedName name="в23ё" refersTo="#ССЫЛКА!"/>
      <definedName name="вв" refersTo="#ССЫЛКА!"/>
      <definedName name="г" refersTo="#ССЫЛКА!"/>
      <definedName name="график" refersTo="#ССЫЛКА!"/>
      <definedName name="д" refersTo="#ССЫЛКА!"/>
      <definedName name="Дв" refersTo="#ССЫЛКА!"/>
      <definedName name="е" refersTo="#ССЫЛКА!"/>
      <definedName name="ж" refersTo="#ССЫЛКА!"/>
      <definedName name="жжжжжжж" refersTo="#ССЫЛКА!"/>
      <definedName name="з" refersTo="#ССЫЛКА!"/>
      <definedName name="ззззззззззззззззззззз" refersTo="#ССЫЛКА!"/>
      <definedName name="и" refersTo="#ССЫЛКА!"/>
      <definedName name="й" refersTo="#ССЫЛКА!"/>
      <definedName name="йй" refersTo="#ССЫЛКА!"/>
      <definedName name="ййййййййййййй" refersTo="#ССЫЛКА!"/>
      <definedName name="ке" refersTo="#ССЫЛКА!"/>
      <definedName name="л" refersTo="#ССЫЛКА!"/>
      <definedName name="м" refersTo="#ССЫЛКА!"/>
      <definedName name="мым" refersTo="#ССЫЛКА!"/>
      <definedName name="н" refersTo="#ССЫЛКА!"/>
      <definedName name="нов" refersTo="#ССЫЛКА!"/>
      <definedName name="о" refersTo="#ССЫЛКА!"/>
      <definedName name="п" refersTo="#ССЫЛКА!"/>
      <definedName name="привет" refersTo="#ССЫЛКА!"/>
      <definedName name="р" refersTo="#ССЫЛКА!"/>
      <definedName name="ремонты2" refersTo="#ССЫЛКА!"/>
      <definedName name="сс" refersTo="#ССЫЛКА!"/>
      <definedName name="сссс" refersTo="#ССЫЛКА!"/>
      <definedName name="ссы" refersTo="#ССЫЛКА!"/>
      <definedName name="ссы2" refersTo="#ССЫЛКА!"/>
      <definedName name="т" refersTo="#ССЫЛКА!"/>
      <definedName name="у" refersTo="#ССЫЛКА!"/>
      <definedName name="ук" refersTo="#ССЫЛКА!"/>
      <definedName name="УП" refersTo="#ССЫЛКА!"/>
      <definedName name="уфе" refersTo="#ССЫЛКА!"/>
      <definedName name="уфэ" refersTo="#ССЫЛКА!"/>
      <definedName name="Формат_ширина" refersTo="#ССЫЛКА!"/>
      <definedName name="фыв" refersTo="#ССЫЛКА!"/>
      <definedName name="х" refersTo="#ССЫЛКА!"/>
      <definedName name="ц" refersTo="#ССЫЛКА!"/>
      <definedName name="цу" refersTo="#ССЫЛКА!"/>
      <definedName name="ч" refersTo="#ССЫЛКА!"/>
      <definedName name="ш" refersTo="#ССЫЛКА!"/>
      <definedName name="щ" refersTo="#ССЫЛКА!"/>
      <definedName name="ы" refersTo="#ССЫЛКА!"/>
      <definedName name="ыв" refersTo="#ССЫЛКА!"/>
      <definedName name="ыыыыы" refersTo="#ССЫЛКА!"/>
      <definedName name="ыыыыыы" refersTo="#ССЫЛКА!"/>
      <definedName name="ыыыыыыыыыыыыыыы" refersTo="#ССЫЛКА!"/>
      <definedName name="ь" refersTo="#ССЫЛКА!"/>
      <definedName name="ььььь" refersTo="#ССЫЛКА!"/>
      <definedName name="э" refersTo="#ССЫЛКА!"/>
      <definedName name="эээээээээээээээээээээ" refersTo="#ССЫЛКА!"/>
      <definedName name="ю" refersTo="#ССЫЛКА!"/>
      <definedName name="я" refersTo="#ССЫЛКА!"/>
      <definedName name="яячячыя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5(v1.0"/>
    </sheetNames>
    <sheetDataSet>
      <sheetData sheetId="0"/>
      <sheetData sheetId="1"/>
      <sheetData sheetId="2">
        <row r="7">
          <cell r="F7" t="str">
            <v>Томская область</v>
          </cell>
        </row>
        <row r="9">
          <cell r="F9">
            <v>2015</v>
          </cell>
        </row>
      </sheetData>
      <sheetData sheetId="3"/>
      <sheetData sheetId="4"/>
      <sheetData sheetId="5"/>
      <sheetData sheetId="6">
        <row r="8">
          <cell r="G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Гр5(о)"/>
      <sheetName val="ПС 110 кВ №13 А"/>
      <sheetName val="17"/>
      <sheetName val="Ф-1 (для АО-энерго)"/>
      <sheetName val="Ф-2 (для АО-энерго)"/>
      <sheetName val="свод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8">
          <cell r="D8">
            <v>15739</v>
          </cell>
        </row>
      </sheetData>
      <sheetData sheetId="140">
        <row r="8">
          <cell r="D8">
            <v>15739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8">
          <cell r="D8">
            <v>15739</v>
          </cell>
        </row>
      </sheetData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2">
          <cell r="A2">
            <v>0</v>
          </cell>
        </row>
      </sheetData>
      <sheetData sheetId="265">
        <row r="2">
          <cell r="A2">
            <v>0</v>
          </cell>
        </row>
      </sheetData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/>
      <sheetData sheetId="532"/>
      <sheetData sheetId="533"/>
      <sheetData sheetId="534"/>
      <sheetData sheetId="535"/>
      <sheetData sheetId="536"/>
      <sheetData sheetId="537"/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  <sheetName val="Лист1"/>
      <sheetName val="2001"/>
      <sheetName val="Company Level forms final"/>
      <sheetName val="График"/>
      <sheetName val="События - лист -проект"/>
      <sheetName val="Revenue Assptns"/>
      <sheetName val="Main"/>
      <sheetName val="кредитный план"/>
      <sheetName val="инвестиции"/>
      <sheetName val="Сводные данные ПП"/>
      <sheetName val="Master Cashflows - Contractual"/>
      <sheetName val="Коэфф"/>
      <sheetName val="Основной_лист"/>
      <sheetName val="gw"/>
      <sheetName val="total"/>
      <sheetName val="Вводные данные систем"/>
      <sheetName val="29"/>
      <sheetName val="20"/>
      <sheetName val="21"/>
      <sheetName val="23"/>
      <sheetName val="25"/>
      <sheetName val="26"/>
      <sheetName val="27"/>
      <sheetName val="28"/>
      <sheetName val="ПФВ-0.5"/>
      <sheetName val="БДДС_нов"/>
      <sheetName val="цены цехов"/>
      <sheetName val="компании группы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  <sheetName val="Ëèñò1"/>
      <sheetName val="Äîõîäû 1 êâ"/>
      <sheetName val="Ïðî÷èå 1 êâ"/>
      <sheetName val="Ñåáåñòîèìîñòü 1êâ"/>
      <sheetName val="ßíâàðü"/>
      <sheetName val="Параметры"/>
      <sheetName val="Données"/>
      <sheetName val="График"/>
      <sheetName val="Donn?es"/>
      <sheetName val="БДДС_нов"/>
      <sheetName val="События - лист -проект"/>
      <sheetName val="курс"/>
      <sheetName val="Служебное"/>
      <sheetName val="Исполнение"/>
      <sheetName val="Tier3_6m2001_23.10.01"/>
      <sheetName val="Funding"/>
      <sheetName val="Inputs"/>
      <sheetName val="Fin_statements"/>
      <sheetName val="InputTD"/>
      <sheetName val="InputTI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 t="str">
            <v/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  <sheetName val="Лист1"/>
      <sheetName val="1.2.1"/>
      <sheetName val="2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Prov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modfrmDateChoose"/>
    </sheetNames>
    <sheetDataSet>
      <sheetData sheetId="0">
        <row r="3">
          <cell r="B3" t="str">
            <v>Версия 1.0</v>
          </cell>
        </row>
      </sheetData>
      <sheetData sheetId="1"/>
      <sheetData sheetId="2"/>
      <sheetData sheetId="3">
        <row r="18">
          <cell r="G18">
            <v>1453.3059769999998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2009</v>
          </cell>
          <cell r="E2">
            <v>0</v>
          </cell>
        </row>
        <row r="3">
          <cell r="B3" t="str">
            <v>2010</v>
          </cell>
        </row>
        <row r="4">
          <cell r="B4" t="str">
            <v>2011</v>
          </cell>
        </row>
        <row r="5">
          <cell r="B5" t="str">
            <v>2012</v>
          </cell>
        </row>
        <row r="6">
          <cell r="B6" t="str">
            <v>2013</v>
          </cell>
        </row>
        <row r="7">
          <cell r="B7" t="str">
            <v>2014</v>
          </cell>
        </row>
        <row r="8">
          <cell r="B8" t="str">
            <v>2015</v>
          </cell>
        </row>
        <row r="9">
          <cell r="B9" t="str">
            <v>2016</v>
          </cell>
        </row>
        <row r="10">
          <cell r="B10" t="str">
            <v>2017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  <sheetName val="ýôôåêòèâíîñòü"/>
      <sheetName val="îáîðóäîâàíèå"/>
      <sheetName val="ãðàôèê_èíâåñòèöèé"/>
      <sheetName val="ðàñ÷åò"/>
      <sheetName val="Îáîðîòí_êàï"/>
      <sheetName val="Ïðèá_óá"/>
      <sheetName val="Äåí_ïîòîê"/>
      <sheetName val="Äåí_ïëàòåæè"/>
      <sheetName val="Ëèñò3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Äåá_êðåä_çàäîëæ  "/>
      <sheetName val="FES"/>
      <sheetName val="2001"/>
      <sheetName val="БДДС_нов"/>
      <sheetName val="Контроль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цены цехов"/>
      <sheetName val="Макро"/>
      <sheetName val="Калькуляции"/>
      <sheetName val="ВиВ"/>
      <sheetName val="Дебиторка"/>
      <sheetName val="имена"/>
      <sheetName val="P2.1"/>
      <sheetName val="ЦФО"/>
      <sheetName val="ПФВ-0.5"/>
      <sheetName val="Д_коммерческий"/>
      <sheetName val="____________"/>
      <sheetName val="s"/>
      <sheetName val="ТЭР"/>
      <sheetName val="?????"/>
      <sheetName val="XRates"/>
      <sheetName val="СВОД"/>
      <sheetName val="балансAL"/>
      <sheetName val="o"/>
      <sheetName val="Info"/>
      <sheetName val="Alumina Cost Statistics"/>
      <sheetName val="Codes"/>
      <sheetName val="TEHSHEET"/>
      <sheetName val="Data USA Cdn$"/>
      <sheetName val="Data USA US$"/>
      <sheetName val="кварталы"/>
      <sheetName val="полугодие"/>
      <sheetName val="Вып.П.П."/>
      <sheetName val="База"/>
      <sheetName val="расчет ФОТ"/>
      <sheetName val="Справочники"/>
      <sheetName val="Данные для расчета"/>
      <sheetName val="рабочий вар-т (2-новые цены)"/>
      <sheetName val="_____"/>
      <sheetName val="- 1 -"/>
      <sheetName val="FX rates"/>
      <sheetName val="Rual_Trade_(ДОЗАКЛ)"/>
      <sheetName val="Форма_РУАЛ"/>
      <sheetName val="Деб_кред_задолж__"/>
      <sheetName val="Усл_К"/>
      <sheetName val="Прил_4"/>
      <sheetName val="С_2004_Ф"/>
      <sheetName val="№1_Осн_показ"/>
      <sheetName val="№2_Динамика_факта_осн_пок"/>
      <sheetName val="№3_Динамика_ремонтов"/>
      <sheetName val="№4_Анализ_ст-ти_услуг__КраМЗ_"/>
      <sheetName val="№4_Анализ_ст-ти_услуг_БрАЗ"/>
      <sheetName val="№4_Анализ_ст-ти_услуг_САЗ"/>
      <sheetName val="№4_Анализ_ст-ти_услуг_НкАЗ"/>
      <sheetName val="№4_Анализ_ст-ти_услуг_АГК"/>
      <sheetName val="№5_анализ_сметы_по_филиалам"/>
      <sheetName val="№6_анализ_БИЗ_по_филиалам"/>
      <sheetName val="№6_БИЗ(изм)"/>
      <sheetName val="№7_25_счет"/>
      <sheetName val="№8_26_счет"/>
      <sheetName val="№9_Расш_услуг"/>
      <sheetName val="№9_Расш_услуг_КраМЗ(изм)"/>
      <sheetName val="№10_Доп_передан_затраты_"/>
      <sheetName val="№11_Сведения_об_авансах"/>
      <sheetName val="№12_Отчет_по_движению"/>
      <sheetName val="№13_Анализ_МТО_закупки_списание"/>
      <sheetName val="№14_Анализ_ФОТ_"/>
      <sheetName val="№15_Наруш_тр_дисц"/>
      <sheetName val="№16_Анализ_заболев"/>
      <sheetName val="№17_Меропр_по_охр_труда_"/>
      <sheetName val="№18_ТМЦ"/>
      <sheetName val="№18_ТМЦ(изм)"/>
      <sheetName val="цены_цехов"/>
      <sheetName val="Alumina_Cost_Statistics"/>
      <sheetName val="рабочий_вар-т_(2-новые_цены)"/>
      <sheetName val="Data_USA_Cdn$"/>
      <sheetName val="Data_USA_US$"/>
      <sheetName val="Вып_П_П_"/>
      <sheetName val="расчет_ФОТ"/>
      <sheetName val="Данные_для_расчета"/>
      <sheetName val="Exchange rates"/>
      <sheetName val="Лист8"/>
      <sheetName val="V БЛГ"/>
      <sheetName val="Suhogruz"/>
      <sheetName val="списки"/>
      <sheetName val="Исходные данные"/>
      <sheetName val="Распределение"/>
      <sheetName val="ТоКС-э"/>
      <sheetName val="График"/>
      <sheetName val="SMetstrait"/>
      <sheetName val="заявка_на_произ"/>
      <sheetName val="Отопление"/>
      <sheetName val="Оборудование_стоим"/>
      <sheetName val="июнь9"/>
      <sheetName val="Параметры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  <sheetName val="списки ФП"/>
      <sheetName val="Оборудование_стоим"/>
      <sheetName val="оборудование"/>
      <sheetName val="Коэфф"/>
      <sheetName val="Лист1"/>
      <sheetName val="АнализБДРиБДДС"/>
      <sheetName val="анализБДРиИнвПр"/>
      <sheetName val="транспортПочасовой"/>
      <sheetName val="ТЭР"/>
      <sheetName val="БДДС"/>
      <sheetName val="Затраты на 1 эл"/>
      <sheetName val="ТранспМашЧас"/>
      <sheetName val="расчетБезТранспорта"/>
      <sheetName val="удорож"/>
      <sheetName val="только 2007"/>
      <sheetName val="Для управления"/>
      <sheetName val="ФОТскоррект"/>
      <sheetName val="БДРуточн"/>
      <sheetName val="Оплата"/>
      <sheetName val="Исполнение"/>
      <sheetName val="Имя"/>
      <sheetName val="ТоКС-э"/>
      <sheetName val="Ввод"/>
      <sheetName val="списки"/>
      <sheetName val="ПФВ-0.5"/>
      <sheetName val="имена"/>
      <sheetName val="Макро"/>
      <sheetName val="График"/>
      <sheetName val="Données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Info"/>
      <sheetName val="Ф5"/>
      <sheetName val="Ф6"/>
      <sheetName val="Титул"/>
      <sheetName val="Ф2"/>
      <sheetName val="Ф4"/>
      <sheetName val="s"/>
      <sheetName val="Октябрь"/>
      <sheetName val="TaAZ 35"/>
      <sheetName val="Для расчета"/>
      <sheetName val="Служебная информация"/>
      <sheetName val="Д_коммерческий"/>
      <sheetName val="постоянные затраты"/>
      <sheetName val="долл_"/>
      <sheetName val="руб"/>
      <sheetName val="XRates"/>
      <sheetName val="аналитика по материалам"/>
      <sheetName val="база"/>
      <sheetName val="ПЛ-Г-01 (2)"/>
      <sheetName val="План руб (кальк)"/>
      <sheetName val="План (кальк)$"/>
      <sheetName val="План руб (эл)"/>
      <sheetName val="План (эл)$"/>
      <sheetName val="АНАЛИЗ"/>
      <sheetName val="XLR_NoRangeSheet"/>
      <sheetName val="Январь"/>
      <sheetName val="постоянныезатраты"/>
      <sheetName val="Исполнение плана Август"/>
      <sheetName val="PD BI"/>
      <sheetName val="2 Qrt"/>
      <sheetName val="Исходные данные"/>
      <sheetName val="Данные для расчета"/>
      <sheetName val="план"/>
      <sheetName val="Россия-экспорт"/>
      <sheetName val="Top Sheet"/>
      <sheetName val="рабочий вар-т (2-новые цены)"/>
      <sheetName val="ан_БЕ"/>
      <sheetName val="отходы"/>
      <sheetName val="списки ДП"/>
      <sheetName val="Неделя"/>
      <sheetName val="Операц_"/>
      <sheetName val="расх__из_прибыли"/>
      <sheetName val="энергетич_"/>
      <sheetName val="эл_эн_"/>
      <sheetName val="усл_сторон_"/>
      <sheetName val="Затраты_на_1_эл"/>
      <sheetName val="только_2007"/>
      <sheetName val="Для_управления"/>
      <sheetName val="Для_расчета"/>
      <sheetName val="Служебная_информация"/>
      <sheetName val="Авансы_уплач,деньги_в_регионах"/>
      <sheetName val="Авансы_уплач,деньги_в_регионах,"/>
      <sheetName val="PLтв_-_Б"/>
      <sheetName val="постоянные_затраты"/>
      <sheetName val="TaAZ_35"/>
      <sheetName val="списки_ФП"/>
      <sheetName val="аналитика_по_материалам"/>
      <sheetName val="ПЛ-Г-01_(2)"/>
      <sheetName val="План_руб_(кальк)"/>
      <sheetName val="План_(кальк)$"/>
      <sheetName val="План_руб_(эл)"/>
      <sheetName val="План_(эл)$"/>
      <sheetName val="Исполнение_плана_Август"/>
      <sheetName val="PD_BI"/>
      <sheetName val="Исходные_данные"/>
      <sheetName val="Данные_для_расчета"/>
      <sheetName val="2_Qrt"/>
      <sheetName val="Top_Sheet"/>
      <sheetName val="рабочий_вар-т_(2-новые_цены)"/>
      <sheetName val="Константы"/>
      <sheetName val="ВиВ"/>
      <sheetName val="Дебиторка"/>
      <sheetName val="SMetstrait"/>
      <sheetName val="ип"/>
      <sheetName val="Параметры"/>
      <sheetName val="Отопление"/>
      <sheetName val="титул БДР"/>
      <sheetName val="цены цехов"/>
      <sheetName val="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B64">
            <v>0</v>
          </cell>
          <cell r="C64">
            <v>0</v>
          </cell>
          <cell r="D64">
            <v>0</v>
          </cell>
          <cell r="E64">
            <v>8248.2999999999993</v>
          </cell>
          <cell r="F64">
            <v>0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B67">
            <v>0</v>
          </cell>
          <cell r="C67">
            <v>0</v>
          </cell>
          <cell r="D67">
            <v>0</v>
          </cell>
          <cell r="E67">
            <v>10428.02</v>
          </cell>
          <cell r="F67">
            <v>0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B178">
            <v>0</v>
          </cell>
          <cell r="C178">
            <v>0</v>
          </cell>
          <cell r="D178">
            <v>0</v>
          </cell>
          <cell r="E178">
            <v>2913.15</v>
          </cell>
          <cell r="F178">
            <v>0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B401">
            <v>0</v>
          </cell>
          <cell r="C401">
            <v>0</v>
          </cell>
          <cell r="D401">
            <v>0</v>
          </cell>
          <cell r="E401">
            <v>18558.7</v>
          </cell>
          <cell r="F401">
            <v>0</v>
          </cell>
          <cell r="G401">
            <v>10035.782511695654</v>
          </cell>
        </row>
        <row r="1400">
          <cell r="A1400" t="str">
            <v>ЦЕХОВАЯ СЕБЕСТОИМОСТЬ</v>
          </cell>
          <cell r="B1400">
            <v>0</v>
          </cell>
          <cell r="C1400">
            <v>0</v>
          </cell>
          <cell r="D1400">
            <v>0</v>
          </cell>
          <cell r="E1400">
            <v>13350.72</v>
          </cell>
          <cell r="F1400">
            <v>0</v>
          </cell>
          <cell r="G1400">
            <v>912534.848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  <sheetName val="Калькуляции"/>
      <sheetName val="списки ФП"/>
      <sheetName val="Панель управления и проверки"/>
      <sheetName val="оборудование"/>
      <sheetName val="ТАБЛИЦА С"/>
      <sheetName val="Приложение D"/>
      <sheetName val="ПРИЛОЖЕНИЕ G"/>
      <sheetName val="ПРИЛОЖЕНИЕ М"/>
      <sheetName val="ПРИЛОЖЕНИЕ L"/>
      <sheetName val="ПРИЛОЖЕНИЕ К"/>
      <sheetName val="ПРИЛОЖЕНИЕ J"/>
      <sheetName val="Adm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Списки"/>
      <sheetName val="B"/>
      <sheetName val="TasAt"/>
      <sheetName val="На 1 января 2000"/>
      <sheetName val="Рынки и прогнозы"/>
      <sheetName val="Титульн лист"/>
      <sheetName val="Безопасность"/>
      <sheetName val="Ключевые показатели"/>
      <sheetName val="Ключевые показатели-пояснения"/>
      <sheetName val="Ключевые показатели_компании-1"/>
      <sheetName val="Ключевые показатели_компани-2"/>
      <sheetName val="Отчет о прибылях и убытках"/>
      <sheetName val="ОПиУ_пояснения"/>
      <sheetName val="Отчет о движении ден.средств"/>
      <sheetName val="ОДДС_пояснения"/>
      <sheetName val="Персонал"/>
      <sheetName val="&lt;&lt;Инструкция"/>
      <sheetName val="Развитие"/>
      <sheetName val="Основные проблемы бизнеса"/>
      <sheetName val="Корп. управление"/>
      <sheetName val="Кредитный портфель"/>
      <sheetName val="кредиторы"/>
      <sheetName val="Лист2"/>
      <sheetName val="Лист3"/>
      <sheetName val="коэфф"/>
      <sheetName val="Январь"/>
      <sheetName val="база"/>
      <sheetName val="sverxtip"/>
      <sheetName val="XRates"/>
      <sheetName val="s"/>
      <sheetName val="Отчет"/>
      <sheetName val="кварталы"/>
      <sheetName val="полугодие"/>
      <sheetName val="Вып.П.П."/>
      <sheetName val="рабочий вар-т (2-новые цены)"/>
      <sheetName val="руб"/>
      <sheetName val="Неделя"/>
      <sheetName val="Бюдж-тенге"/>
      <sheetName val="Деб_+_склад"/>
      <sheetName val="Князь_Рюрик"/>
      <sheetName val="Красный_Восток"/>
      <sheetName val="КСЛтд_(2)"/>
      <sheetName val="Напитки_Очаково"/>
      <sheetName val="Пивоварни_Ив_Т"/>
      <sheetName val="Derek_(2)"/>
      <sheetName val="Панель_управления_и_проверки"/>
      <sheetName val="ТАБЛИЦА_С"/>
      <sheetName val="Приложение_D"/>
      <sheetName val="ПРИЛОЖЕНИЕ_G"/>
      <sheetName val="ПРИЛОЖЕНИЕ_М"/>
      <sheetName val="ПРИЛОЖЕНИЕ_L"/>
      <sheetName val="ПРИЛОЖЕНИЕ_К"/>
      <sheetName val="ПРИЛОЖЕНИЕ_J"/>
      <sheetName val="На_1_января_2000"/>
      <sheetName val="CF_Less_F"/>
      <sheetName val="списки_ФП"/>
      <sheetName val="Рынки_и_прогнозы"/>
      <sheetName val="Титульн_лист"/>
      <sheetName val="Ключевые_показатели"/>
      <sheetName val="Ключевые_показатели-пояснения"/>
      <sheetName val="Ключевые_показатели_компании-1"/>
      <sheetName val="Ключевые_показатели_компани-2"/>
      <sheetName val="Отчет_о_прибылях_и_убытках"/>
      <sheetName val="Отчет_о_движении_ден_средств"/>
      <sheetName val="Основные_проблемы_бизнеса"/>
      <sheetName val="Корп__управление"/>
      <sheetName val="Кредитный_портфель"/>
      <sheetName val="рабочий_вар-т_(2-новые_цены)"/>
      <sheetName val="Вып_П_П_"/>
      <sheetName val="o"/>
      <sheetName val="BS IFRS_for sh"/>
      <sheetName val="ОДР ПГ помесячно"/>
      <sheetName val="ПО ПГ помесячно"/>
      <sheetName val="Статьи"/>
      <sheetName val="АК_А"/>
      <sheetName val="АК_М"/>
      <sheetName val="АкадемПроект_М"/>
      <sheetName val="АнфиладаЮнион_М"/>
      <sheetName val="АпексГрупп_М"/>
      <sheetName val="АстерионХолдинг_М"/>
      <sheetName val="АтиксТрейд_М"/>
      <sheetName val="ВектаКорп_Ф"/>
      <sheetName val="ВектаТрейд_М"/>
      <sheetName val="ВЕНД_М"/>
      <sheetName val="Газинвест-М"/>
      <sheetName val="Газовик-2000_М"/>
      <sheetName val="ГаммаКапитал_М"/>
      <sheetName val="Гринвальд_М"/>
      <sheetName val="ДельтаПлюс_М"/>
      <sheetName val="Единая КорпоратФин_М"/>
      <sheetName val="ЗингардКоммерц_М"/>
      <sheetName val="ИМ_М"/>
      <sheetName val="ИнтерСигарКомпани_М"/>
      <sheetName val="ИПГ Дельта_М"/>
      <sheetName val="Исеть-металл_М"/>
      <sheetName val="Кальдера_М"/>
      <sheetName val="Комвек_М"/>
      <sheetName val="КомТехСервис_М"/>
      <sheetName val="КроносСтандарт_М"/>
      <sheetName val="ЛэксСистема_А"/>
      <sheetName val="ЛэксСистема_М"/>
      <sheetName val="Марк Капитал_А"/>
      <sheetName val="Марко_УК_М"/>
      <sheetName val="МирамПроект_М"/>
      <sheetName val="МонтиАльф_М"/>
      <sheetName val="НадирФинанс_М"/>
      <sheetName val="НефтянойРезерв_А"/>
      <sheetName val="НефтянойРезерв_М"/>
      <sheetName val="НоваИнвест_А"/>
      <sheetName val="НоваяЭра_А"/>
      <sheetName val="НоваяЭра_М"/>
      <sheetName val="НЭ_М"/>
      <sheetName val="ОНЕГА РК_М"/>
      <sheetName val="ПередТехнологииАдминистр_М"/>
      <sheetName val="Пилар-94_А"/>
      <sheetName val="Пилар-94_М"/>
      <sheetName val="ПиритМаркет_М"/>
      <sheetName val="ПраймИнформ_М"/>
      <sheetName val="ПСЭ_А"/>
      <sheetName val="ПСЭ_М"/>
      <sheetName val="ПФП_А"/>
      <sheetName val="ПФП_М"/>
      <sheetName val="РеноваИнвест_М"/>
      <sheetName val="РеноваИнвестиции_М"/>
      <sheetName val="РеноваИнвестиции(Клиент)_М"/>
      <sheetName val="Рифек_А"/>
      <sheetName val="Рифек_М"/>
      <sheetName val="РПИК_М"/>
      <sheetName val="РЭК_М"/>
      <sheetName val="СГК_М"/>
      <sheetName val="СовремБизнесКонсалтинг_М"/>
      <sheetName val="СовремМаркИсслед_М"/>
      <sheetName val="Сохран_М"/>
      <sheetName val="ССН_М"/>
      <sheetName val="СтеллаМаркет_А"/>
      <sheetName val="СФА_М"/>
      <sheetName val="СЦМ_А"/>
      <sheetName val="СЦМ_М"/>
      <sheetName val="Тайгета_М"/>
      <sheetName val="ТГС_М"/>
      <sheetName val="ТДУ_М"/>
      <sheetName val="ТочноеЛитье_А"/>
      <sheetName val="ТочноеЛитье_М"/>
      <sheetName val="ТрейдИнвест_М"/>
      <sheetName val="ТэгомаИнвест_М"/>
      <sheetName val="УФП_М"/>
      <sheetName val="УЭС_М"/>
      <sheetName val="ФлексАктив_М"/>
      <sheetName val="ЦМЭ_М"/>
      <sheetName val="ЭлектродыУрала_А"/>
      <sheetName val="ЭлектродыУрала_М"/>
      <sheetName val="Энергоэксплуатация_М"/>
      <sheetName val="ЮжнаяВерфь_А"/>
      <sheetName val="ЮжнаяВерфь_М"/>
      <sheetName val="Юнистар_М"/>
      <sheetName val="цены цехов"/>
      <sheetName val="ВиВ"/>
      <sheetName val="постоянные затраты"/>
      <sheetName val="2001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  <sheetName val="Оборудование_стоим"/>
      <sheetName val="Лист1"/>
      <sheetName val="БДДС_нов"/>
      <sheetName val="заявка_на_произ"/>
      <sheetName val="инвестиции"/>
      <sheetName val="июнь9"/>
      <sheetName val="1.2.1"/>
      <sheetName val="2.2.4"/>
      <sheetName val="Калькуляции"/>
      <sheetName val="246 - 2вариант"/>
      <sheetName val="план"/>
      <sheetName val="Россия-экспорт"/>
      <sheetName val="Гр5(о)"/>
      <sheetName val="ТоКС-э"/>
      <sheetName val="График"/>
      <sheetName val="оборудование"/>
      <sheetName val="исход-итог"/>
      <sheetName val="Параметры"/>
      <sheetName val="затр_подх"/>
      <sheetName val="восст"/>
      <sheetName val="списки ДП"/>
      <sheetName val="BS_PL_Presentation"/>
      <sheetName val="Model Porfolio"/>
      <sheetName val="полугодие"/>
      <sheetName val="#ССЫЛКА"/>
      <sheetName val="база1"/>
      <sheetName val="Виды затрат"/>
      <sheetName val="Единицы консолидации"/>
      <sheetName val="Счета"/>
      <sheetName val="Виды движения"/>
      <sheetName val="Цены"/>
      <sheetName val="Цеховые"/>
      <sheetName val="Центральные"/>
      <sheetName val="дочки"/>
      <sheetName val="246 без до-ек без 230"/>
      <sheetName val="246 без до-ек без 230 (2)"/>
      <sheetName val="SETKI"/>
      <sheetName val="Контроль"/>
      <sheetName val="I-S"/>
      <sheetName val="энергобалансы"/>
      <sheetName val="ВиВ"/>
      <sheetName val="fes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К аванс"/>
      <sheetName val="Лист1"/>
      <sheetName val="Прием в сеть 2012-2013 гг."/>
      <sheetName val="Лист2"/>
      <sheetName val="ТРК факт в тыс.руб."/>
      <sheetName val="перерасчет за 3 квартал"/>
      <sheetName val="ТРК факт в тыс.руб. по бух."/>
      <sheetName val="Лист3"/>
      <sheetName val="прогноз для доклада"/>
      <sheetName val="ТРК факт"/>
      <sheetName val="ТРК факт (2)"/>
      <sheetName val="ТРК аванс (5)"/>
      <sheetName val="Расчет"/>
      <sheetName val="Лист1 (2)"/>
      <sheetName val="Лист1 (3)"/>
      <sheetName val="Расчет по потерям (план)"/>
      <sheetName val="Расчет по потерям (факт)"/>
      <sheetName val="Расчет по потерям (факт) (2)"/>
      <sheetName val="ТРК факт (3)"/>
      <sheetName val="Расчет по потерям (план)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O6">
            <v>133437.10700000002</v>
          </cell>
        </row>
      </sheetData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  <sheetName val="#REF!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 refreshError="1"/>
      <sheetData sheetId="1" refreshError="1"/>
      <sheetData sheetId="2" refreshError="1">
        <row r="3">
          <cell r="C3">
            <v>2011</v>
          </cell>
        </row>
        <row r="5">
          <cell r="C5">
            <v>2013</v>
          </cell>
        </row>
        <row r="6">
          <cell r="C6">
            <v>2014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>
        <row r="2">
          <cell r="C2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  <sheetName val="Îáîðóäîâàíèå_ñòîèì"/>
      <sheetName val="Èíâåñòèöèè_ñòðîèò"/>
      <sheetName val="Èíâåñòèöèè_ïëàí"/>
      <sheetName val="Èíâåñòèöèè_ãðàôèê"/>
      <sheetName val="Ðàñõ_ìàò-îâ_åä"/>
      <sheetName val="Ðàñõ_ìàò-îâ_ïðîã"/>
      <sheetName val="Ñåáåñòîèìîñòü"/>
      <sheetName val="Ïð_ïðîã_Ñò"/>
      <sheetName val="Âûïóñê_ðåàëèçàöèÿ"/>
      <sheetName val="Øòàò_ðàñï"/>
      <sheetName val="Íàêëàä_ðàñõ"/>
      <sheetName val="Îáîðîòí_êàï"/>
      <sheetName val="Ãðàôèêè"/>
      <sheetName val="Àíêåòà"/>
      <sheetName val="òèòóë ÁÄÐ"/>
      <sheetName val="Äåáèòîðêà"/>
      <sheetName val="ñïèñêè"/>
      <sheetName val="èìåíà"/>
      <sheetName val="òèòóë ÁÄÐ îò÷åò"/>
      <sheetName val="Èìÿ"/>
      <sheetName val="Èñïîëíåíèå"/>
      <sheetName val="Äîáû÷à-ôàêò"/>
      <sheetName val="äàòû"/>
      <sheetName val="Òèòóë"/>
      <sheetName val="Êàëüêóëÿöèè"/>
      <sheetName val="Восход стоки"/>
      <sheetName val="ПФВ-0.5"/>
      <sheetName val="цены цехов"/>
      <sheetName val="Лист1"/>
      <sheetName val="Валюты"/>
      <sheetName val="СИС-Имена и ссылки"/>
      <sheetName val="РД-Оборотная ведомость"/>
      <sheetName val="эл ст"/>
      <sheetName val="план продаж"/>
      <sheetName val="оборудование"/>
      <sheetName val="ТД РАП"/>
      <sheetName val="справки к раз.2"/>
      <sheetName val="база"/>
      <sheetName val="62"/>
      <sheetName val="5350.02(зачеты)+"/>
      <sheetName val="конфиг"/>
      <sheetName val="коэфф"/>
      <sheetName val="Позиция"/>
      <sheetName val="план"/>
      <sheetName val="Неделя"/>
      <sheetName val="Инструкции"/>
      <sheetName val="?????????"/>
      <sheetName val="Опер"/>
      <sheetName val="амортизация"/>
      <sheetName val="Исходные"/>
      <sheetName val=" ГрФМВ 2 "/>
      <sheetName val="1.411.1"/>
      <sheetName val="__________________"/>
      <sheetName val="Реестр"/>
      <sheetName val="Финплан"/>
      <sheetName val="balans 3"/>
      <sheetName val="ФА"/>
      <sheetName val="Д_коммерческий"/>
      <sheetName val="Справочники"/>
      <sheetName val="январь"/>
      <sheetName val="К.рын"/>
      <sheetName val="Сводная смета"/>
      <sheetName val="1"/>
      <sheetName val="_________"/>
      <sheetName val="Исполнение плана Август"/>
      <sheetName val="Bendra"/>
      <sheetName val="НАЛ.97г.пр.Нат."/>
      <sheetName val="СА"/>
      <sheetName val="Inputs"/>
      <sheetName val="data"/>
      <sheetName val="АНАЛИТ"/>
      <sheetName val="CAPEX_шпон"/>
      <sheetName val="Макро"/>
      <sheetName val="Отопление"/>
      <sheetName val="1.2.1"/>
      <sheetName val="2.2.4"/>
      <sheetName val="июнь9"/>
      <sheetName val="перекрестка"/>
      <sheetName val="16"/>
      <sheetName val="18.2"/>
      <sheetName val="4"/>
      <sheetName val="2.3"/>
      <sheetName val="21.3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  <sheetName val="исходные данные"/>
      <sheetName val="Лист1"/>
      <sheetName val="Тарифы _ЗН"/>
      <sheetName val="Тарифы _СК"/>
      <sheetName val="Исходные"/>
      <sheetName val="свод"/>
      <sheetName val="Номенклатура"/>
      <sheetName val="продВ(I)"/>
      <sheetName val="У-Алд_наслегаХранение"/>
      <sheetName val="РСД ИА "/>
      <sheetName val="t_настройки"/>
      <sheetName val="Проценты"/>
      <sheetName val="1.19.1 произв тэ"/>
      <sheetName val="План Газпрома"/>
      <sheetName val="01-02 (БДиР Общества)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регионы"/>
      <sheetName val="на 1 тут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Выгрузка"/>
      <sheetName val="Данные ОАО"/>
      <sheetName val="Прил1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с 91 кратко(год)"/>
      <sheetName val="Прочие доходы и расходы"/>
      <sheetName val="Лист1"/>
      <sheetName val="Прочие доходы и расходы_2020"/>
    </sheetNames>
    <sheetDataSet>
      <sheetData sheetId="0">
        <row r="75">
          <cell r="C75">
            <v>24558.457119999999</v>
          </cell>
        </row>
      </sheetData>
      <sheetData sheetId="1">
        <row r="6">
          <cell r="DQ6">
            <v>0</v>
          </cell>
        </row>
        <row r="82">
          <cell r="D82">
            <v>23505</v>
          </cell>
        </row>
        <row r="83">
          <cell r="D83">
            <v>23507</v>
          </cell>
        </row>
        <row r="84">
          <cell r="D84">
            <v>23508</v>
          </cell>
        </row>
        <row r="85">
          <cell r="D85">
            <v>23502</v>
          </cell>
        </row>
        <row r="88">
          <cell r="D88">
            <v>23502</v>
          </cell>
        </row>
        <row r="89">
          <cell r="D89">
            <v>23506</v>
          </cell>
        </row>
        <row r="91">
          <cell r="D91">
            <v>23503</v>
          </cell>
        </row>
        <row r="92">
          <cell r="D92">
            <v>23503</v>
          </cell>
        </row>
        <row r="95">
          <cell r="D95">
            <v>2320</v>
          </cell>
          <cell r="E95">
            <v>2320</v>
          </cell>
          <cell r="DQ95">
            <v>0</v>
          </cell>
          <cell r="DR95">
            <v>0</v>
          </cell>
          <cell r="DT95">
            <v>0</v>
          </cell>
          <cell r="DU95">
            <v>0</v>
          </cell>
          <cell r="DV95">
            <v>277.40069</v>
          </cell>
        </row>
        <row r="97">
          <cell r="D97">
            <v>23201</v>
          </cell>
          <cell r="E97">
            <v>23201</v>
          </cell>
          <cell r="DQ97">
            <v>0</v>
          </cell>
          <cell r="DR97">
            <v>0</v>
          </cell>
          <cell r="DT97">
            <v>0</v>
          </cell>
          <cell r="DU97">
            <v>0</v>
          </cell>
          <cell r="DV97">
            <v>277.40069</v>
          </cell>
        </row>
        <row r="98">
          <cell r="D98">
            <v>2330</v>
          </cell>
          <cell r="E98">
            <v>2330</v>
          </cell>
          <cell r="DQ98">
            <v>0</v>
          </cell>
          <cell r="DR98">
            <v>0</v>
          </cell>
          <cell r="DT98">
            <v>0</v>
          </cell>
          <cell r="DU98">
            <v>0</v>
          </cell>
          <cell r="DV98">
            <v>26912.687489999997</v>
          </cell>
        </row>
        <row r="100">
          <cell r="D100">
            <v>23301</v>
          </cell>
          <cell r="E100">
            <v>23301</v>
          </cell>
          <cell r="DQ100">
            <v>0</v>
          </cell>
          <cell r="DR100">
            <v>0</v>
          </cell>
          <cell r="DT100">
            <v>0</v>
          </cell>
          <cell r="DU100">
            <v>0</v>
          </cell>
          <cell r="DV100">
            <v>26912.687489999997</v>
          </cell>
        </row>
        <row r="101">
          <cell r="D101">
            <v>2340</v>
          </cell>
          <cell r="E101">
            <v>2340</v>
          </cell>
          <cell r="DQ101">
            <v>6687.3332200000041</v>
          </cell>
          <cell r="DR101">
            <v>596.12446</v>
          </cell>
          <cell r="DT101">
            <v>248.23230999999998</v>
          </cell>
          <cell r="DU101">
            <v>0</v>
          </cell>
          <cell r="DV101">
            <v>67400.144060000006</v>
          </cell>
        </row>
        <row r="102">
          <cell r="D102">
            <v>23401</v>
          </cell>
          <cell r="E102">
            <v>23401</v>
          </cell>
          <cell r="DQ102">
            <v>0</v>
          </cell>
          <cell r="DR102">
            <v>0</v>
          </cell>
          <cell r="DT102">
            <v>0</v>
          </cell>
          <cell r="DU102">
            <v>0</v>
          </cell>
          <cell r="DV102">
            <v>25071.3858</v>
          </cell>
        </row>
        <row r="103">
          <cell r="E103">
            <v>23401</v>
          </cell>
          <cell r="DQ103">
            <v>0</v>
          </cell>
          <cell r="DR103">
            <v>0</v>
          </cell>
          <cell r="DT103">
            <v>0</v>
          </cell>
          <cell r="DU103">
            <v>0</v>
          </cell>
          <cell r="DV103">
            <v>30085.663</v>
          </cell>
        </row>
        <row r="104">
          <cell r="E104">
            <v>23501</v>
          </cell>
          <cell r="DQ104">
            <v>0</v>
          </cell>
          <cell r="DR104">
            <v>0</v>
          </cell>
          <cell r="DT104">
            <v>0</v>
          </cell>
          <cell r="DU104">
            <v>0</v>
          </cell>
          <cell r="DV104">
            <v>5014.2772000000004</v>
          </cell>
        </row>
        <row r="105">
          <cell r="D105">
            <v>23402</v>
          </cell>
          <cell r="E105">
            <v>23402</v>
          </cell>
          <cell r="DQ105">
            <v>0</v>
          </cell>
          <cell r="DR105">
            <v>0</v>
          </cell>
          <cell r="DT105">
            <v>0</v>
          </cell>
          <cell r="DU105">
            <v>0</v>
          </cell>
          <cell r="DV105">
            <v>18848.264660000001</v>
          </cell>
        </row>
        <row r="106">
          <cell r="E106">
            <v>23402</v>
          </cell>
          <cell r="DQ106">
            <v>0</v>
          </cell>
          <cell r="DR106">
            <v>0</v>
          </cell>
          <cell r="DT106">
            <v>0</v>
          </cell>
          <cell r="DU106">
            <v>0</v>
          </cell>
          <cell r="DV106">
            <v>22550.99163</v>
          </cell>
        </row>
        <row r="107">
          <cell r="E107">
            <v>23502</v>
          </cell>
          <cell r="DQ107">
            <v>0</v>
          </cell>
          <cell r="DR107">
            <v>0</v>
          </cell>
          <cell r="DT107">
            <v>0</v>
          </cell>
          <cell r="DU107">
            <v>0</v>
          </cell>
          <cell r="DV107">
            <v>3702.7269699999997</v>
          </cell>
        </row>
        <row r="108">
          <cell r="DQ108">
            <v>0</v>
          </cell>
          <cell r="DR108">
            <v>0</v>
          </cell>
          <cell r="DT108">
            <v>0</v>
          </cell>
          <cell r="DU108">
            <v>0</v>
          </cell>
          <cell r="DV108">
            <v>0</v>
          </cell>
        </row>
        <row r="109">
          <cell r="D109">
            <v>23404</v>
          </cell>
          <cell r="E109">
            <v>23404</v>
          </cell>
          <cell r="DQ109">
            <v>0</v>
          </cell>
          <cell r="DR109">
            <v>179.61019999999999</v>
          </cell>
          <cell r="DT109">
            <v>248.23230999999998</v>
          </cell>
          <cell r="DU109">
            <v>0</v>
          </cell>
          <cell r="DV109">
            <v>1.4210854715202004E-14</v>
          </cell>
        </row>
        <row r="110">
          <cell r="D110">
            <v>23405</v>
          </cell>
          <cell r="E110">
            <v>23405</v>
          </cell>
          <cell r="DQ110">
            <v>0</v>
          </cell>
          <cell r="DR110">
            <v>0</v>
          </cell>
          <cell r="DT110">
            <v>0</v>
          </cell>
          <cell r="DU110">
            <v>0</v>
          </cell>
          <cell r="DV110">
            <v>2739.2844999999998</v>
          </cell>
        </row>
        <row r="111">
          <cell r="D111">
            <v>23406</v>
          </cell>
          <cell r="E111">
            <v>23406</v>
          </cell>
          <cell r="DQ111">
            <v>0</v>
          </cell>
          <cell r="DR111">
            <v>416.51426000000004</v>
          </cell>
          <cell r="DT111">
            <v>0</v>
          </cell>
          <cell r="DU111">
            <v>0</v>
          </cell>
          <cell r="DV111">
            <v>356.24588999999997</v>
          </cell>
        </row>
        <row r="112">
          <cell r="D112">
            <v>23403</v>
          </cell>
          <cell r="E112">
            <v>23403</v>
          </cell>
          <cell r="DQ112">
            <v>0</v>
          </cell>
          <cell r="DR112">
            <v>0</v>
          </cell>
          <cell r="DT112">
            <v>0</v>
          </cell>
          <cell r="DU112">
            <v>0</v>
          </cell>
          <cell r="DV112">
            <v>20000</v>
          </cell>
        </row>
        <row r="113">
          <cell r="D113">
            <v>23407</v>
          </cell>
          <cell r="E113">
            <v>23407</v>
          </cell>
          <cell r="DQ113">
            <v>6687.3332200000041</v>
          </cell>
          <cell r="DR113">
            <v>0</v>
          </cell>
          <cell r="DT113">
            <v>0</v>
          </cell>
          <cell r="DU113">
            <v>0</v>
          </cell>
          <cell r="DV113">
            <v>384.96321000000023</v>
          </cell>
        </row>
        <row r="114">
          <cell r="DQ114">
            <v>0</v>
          </cell>
          <cell r="DR114">
            <v>0</v>
          </cell>
          <cell r="DT114">
            <v>0</v>
          </cell>
          <cell r="DU114">
            <v>0</v>
          </cell>
          <cell r="DV114">
            <v>0</v>
          </cell>
        </row>
        <row r="115">
          <cell r="D115">
            <v>2350</v>
          </cell>
          <cell r="E115">
            <v>2350</v>
          </cell>
          <cell r="DQ115">
            <v>19963.780500708715</v>
          </cell>
          <cell r="DR115">
            <v>3523.5997701285305</v>
          </cell>
          <cell r="DT115">
            <v>1012.650569925129</v>
          </cell>
          <cell r="DU115">
            <v>1786.4885791604436</v>
          </cell>
          <cell r="DV115">
            <v>41553.853720077183</v>
          </cell>
        </row>
        <row r="116">
          <cell r="D116">
            <v>23501</v>
          </cell>
          <cell r="E116">
            <v>23501</v>
          </cell>
          <cell r="DQ116">
            <v>0</v>
          </cell>
          <cell r="DR116">
            <v>0</v>
          </cell>
          <cell r="DT116">
            <v>0</v>
          </cell>
          <cell r="DU116">
            <v>0</v>
          </cell>
          <cell r="DV116">
            <v>12239.7438</v>
          </cell>
        </row>
        <row r="117">
          <cell r="E117">
            <v>23501</v>
          </cell>
          <cell r="DQ117">
            <v>0</v>
          </cell>
          <cell r="DR117">
            <v>0</v>
          </cell>
          <cell r="DT117">
            <v>0</v>
          </cell>
          <cell r="DU117">
            <v>0</v>
          </cell>
          <cell r="DV117">
            <v>17254.021000000001</v>
          </cell>
        </row>
        <row r="118">
          <cell r="E118">
            <v>23501</v>
          </cell>
          <cell r="DQ118">
            <v>0</v>
          </cell>
          <cell r="DR118">
            <v>0</v>
          </cell>
          <cell r="DT118">
            <v>0</v>
          </cell>
          <cell r="DU118">
            <v>0</v>
          </cell>
          <cell r="DV118">
            <v>5014.2772000000004</v>
          </cell>
        </row>
        <row r="119">
          <cell r="D119">
            <v>23502</v>
          </cell>
          <cell r="E119">
            <v>23502</v>
          </cell>
          <cell r="DQ119">
            <v>0</v>
          </cell>
          <cell r="DR119">
            <v>0</v>
          </cell>
          <cell r="DT119">
            <v>0</v>
          </cell>
          <cell r="DU119">
            <v>0</v>
          </cell>
          <cell r="DV119">
            <v>17382.980480000002</v>
          </cell>
        </row>
        <row r="120">
          <cell r="E120">
            <v>23502</v>
          </cell>
          <cell r="DQ120">
            <v>0</v>
          </cell>
          <cell r="DR120">
            <v>0</v>
          </cell>
          <cell r="DT120">
            <v>0</v>
          </cell>
          <cell r="DU120">
            <v>0</v>
          </cell>
          <cell r="DV120">
            <v>21085.707450000002</v>
          </cell>
        </row>
        <row r="121">
          <cell r="E121">
            <v>23502</v>
          </cell>
          <cell r="DQ121">
            <v>0</v>
          </cell>
          <cell r="DR121">
            <v>0</v>
          </cell>
          <cell r="DT121">
            <v>0</v>
          </cell>
          <cell r="DU121">
            <v>0</v>
          </cell>
          <cell r="DV121">
            <v>3702.7269699999997</v>
          </cell>
        </row>
        <row r="122">
          <cell r="D122">
            <v>23503</v>
          </cell>
          <cell r="E122">
            <v>23503</v>
          </cell>
          <cell r="DQ122">
            <v>17.73387593886148</v>
          </cell>
          <cell r="DR122">
            <v>0</v>
          </cell>
          <cell r="DT122">
            <v>82.985297519929134</v>
          </cell>
          <cell r="DU122">
            <v>844.1919837564817</v>
          </cell>
          <cell r="DV122">
            <v>445.42579278472783</v>
          </cell>
        </row>
        <row r="123">
          <cell r="D123">
            <v>23505</v>
          </cell>
          <cell r="E123">
            <v>23505</v>
          </cell>
          <cell r="DQ123">
            <v>0</v>
          </cell>
          <cell r="DR123">
            <v>0</v>
          </cell>
          <cell r="DT123">
            <v>0</v>
          </cell>
          <cell r="DU123">
            <v>0</v>
          </cell>
          <cell r="DV123">
            <v>310.85699999999997</v>
          </cell>
        </row>
        <row r="124">
          <cell r="D124">
            <v>23504</v>
          </cell>
          <cell r="E124">
            <v>23504</v>
          </cell>
          <cell r="DQ124">
            <v>0</v>
          </cell>
          <cell r="DR124">
            <v>0</v>
          </cell>
          <cell r="DT124">
            <v>0</v>
          </cell>
          <cell r="DU124">
            <v>0</v>
          </cell>
          <cell r="DV124">
            <v>2000</v>
          </cell>
        </row>
        <row r="125">
          <cell r="D125">
            <v>23506</v>
          </cell>
          <cell r="E125">
            <v>23506</v>
          </cell>
          <cell r="DQ125">
            <v>0</v>
          </cell>
          <cell r="DR125">
            <v>3230.1621500000001</v>
          </cell>
          <cell r="DT125">
            <v>0</v>
          </cell>
          <cell r="DU125">
            <v>0</v>
          </cell>
          <cell r="DV125">
            <v>1058.8152600000003</v>
          </cell>
        </row>
        <row r="126">
          <cell r="D126">
            <v>23507</v>
          </cell>
          <cell r="E126">
            <v>23507</v>
          </cell>
          <cell r="DQ126">
            <v>14946.046624769853</v>
          </cell>
          <cell r="DR126">
            <v>293.43762012853034</v>
          </cell>
          <cell r="DT126">
            <v>929.66527240519986</v>
          </cell>
          <cell r="DU126">
            <v>942.29659540396187</v>
          </cell>
          <cell r="DV126">
            <v>8013.8083872924544</v>
          </cell>
        </row>
        <row r="127">
          <cell r="DQ127">
            <v>0</v>
          </cell>
          <cell r="DR127">
            <v>0</v>
          </cell>
          <cell r="DT127">
            <v>0</v>
          </cell>
          <cell r="DU127">
            <v>0</v>
          </cell>
          <cell r="DV127">
            <v>0</v>
          </cell>
        </row>
        <row r="128">
          <cell r="D128">
            <v>23508</v>
          </cell>
          <cell r="E128">
            <v>23508</v>
          </cell>
          <cell r="DQ128">
            <v>5000</v>
          </cell>
          <cell r="DR128">
            <v>0</v>
          </cell>
          <cell r="DT128">
            <v>0</v>
          </cell>
          <cell r="DU128">
            <v>0</v>
          </cell>
          <cell r="DV128">
            <v>102.223</v>
          </cell>
        </row>
      </sheetData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  <sheetName val="Гр5(о)"/>
      <sheetName val="Форма 2(год)"/>
      <sheetName val="транспортировка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ъем воды"/>
      <sheetName val="Подъем воды в день"/>
      <sheetName val="в т.ч. гор. скважины"/>
      <sheetName val="очищено"/>
      <sheetName val="Собственные нужды"/>
      <sheetName val="Потери при добыче"/>
      <sheetName val="Разница подъем-отпуск"/>
      <sheetName val="Отпуск в сеть"/>
      <sheetName val="Полезный отпуск"/>
      <sheetName val="ПО в % от подъема"/>
      <sheetName val="ВХО и хознужды"/>
      <sheetName val="Фактические потери"/>
      <sheetName val="Факт потери %"/>
      <sheetName val="Нормативные потери"/>
      <sheetName val="Сверзнорм потери"/>
      <sheetName val="Сверзнорм потери %"/>
      <sheetName val="2002 г"/>
      <sheetName val="2003 г"/>
      <sheetName val="2004 г"/>
      <sheetName val="2005 г "/>
      <sheetName val="Стоки"/>
      <sheetName val="Стоки 2002 г"/>
      <sheetName val="Стоки 2003 г"/>
      <sheetName val="Стоки 2004 г"/>
      <sheetName val="Стоки 2005 г"/>
      <sheetName val="Вода_стоки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R2">
            <v>0.32400000000000001</v>
          </cell>
          <cell r="S2">
            <v>0.23899999999999999</v>
          </cell>
        </row>
        <row r="3">
          <cell r="R3">
            <v>0.39400000000000002</v>
          </cell>
          <cell r="S3">
            <v>0</v>
          </cell>
        </row>
        <row r="4">
          <cell r="R4">
            <v>0.38519999999999999</v>
          </cell>
          <cell r="S4">
            <v>0.23899999999999999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>
        <row r="3">
          <cell r="B3">
            <v>2011</v>
          </cell>
        </row>
        <row r="5">
          <cell r="B5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  <sheetName val="Отопление"/>
      <sheetName val="àìîðòèçàöèÿ"/>
      <sheetName val="çàðàáîòíàÿ ïëàòà"/>
      <sheetName val="ïîñòîÿííûå çàòðàòû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Ëèñò3"/>
      <sheetName val="Äåá_êðåä_çàäîëæ  "/>
      <sheetName val="èþíü9"/>
      <sheetName val="îáîðóäîâàíèå"/>
      <sheetName val="ñ??????.?åí"/>
      <sheetName val="ßíâàðü"/>
      <sheetName val="Ãðàôèê"/>
      <sheetName val="Çàãîëîâîê"/>
      <sheetName val="Îòîïëåíèå"/>
      <sheetName val="1.2.1"/>
      <sheetName val="2.2.4"/>
      <sheetName val="2002(v1)"/>
      <sheetName val="постоянныезатраты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Données"/>
      <sheetName val="2002(v2)"/>
      <sheetName val="Калькуляции"/>
      <sheetName val="Personnel"/>
      <sheetName val="титул БДР"/>
      <sheetName val="Общ"/>
      <sheetName val="Параметры"/>
      <sheetName val="Исходные"/>
      <sheetName val="Бюджет по кварталам"/>
      <sheetName val="Сводка2"/>
      <sheetName val="КУРС"/>
      <sheetName val="оглавление"/>
      <sheetName val="?????????????????"/>
      <sheetName val="Сдача "/>
      <sheetName val="Дебиторка"/>
      <sheetName val="№4 лнализ ст-ти услуг АГК"/>
      <sheetName val="Смета укрупнен."/>
      <sheetName val="№10 㕂㘳_x0000__x0000_̀²츿䅿愗H_x0000__x0000__x0000_⸀Ёᨀ_x0000__x0000__x0000_뿎"/>
      <sheetName val=""/>
      <sheetName val="Список"/>
      <sheetName val="Кл предприятий"/>
      <sheetName val="Inventories as of 03.20"/>
      <sheetName val="__________ _______"/>
      <sheetName val="_________________"/>
      <sheetName val="№10 㕂㘳??̀²츿䅿愗H???⸀Ёᨀ???뿎"/>
      <sheetName val="䐦㕂㜸_x0000__x0000_ЀÑ퍹䂟ꩥ岏Ã"/>
      <sheetName val="Оборудование для БП"/>
      <sheetName val="䐦㕂㜸??ЀÑ퍹䂟ꩥ岏Ã"/>
      <sheetName val="Оборудование_стоим"/>
      <sheetName val="Д_коммерческий"/>
      <sheetName val="Списки выбора"/>
      <sheetName val="ГИТ"/>
      <sheetName val="Приложение 15"/>
      <sheetName val="Основные"/>
      <sheetName val="№10 㕂㘳"/>
      <sheetName val="䐦㕂㜸"/>
      <sheetName val="B"/>
      <sheetName val="ТД РАП"/>
      <sheetName val="s"/>
      <sheetName val="ПДС"/>
      <sheetName val="ФА соц.прогр"/>
      <sheetName val="base"/>
      <sheetName val="рабочий вар-т (2-новые цены)"/>
      <sheetName val="ограничения_азот"/>
      <sheetName val="№10 㕂㘳__̀²츿䅿愗H___⸀Ёᨀ___뿎"/>
      <sheetName val="䐦㕂㜸__ЀÑ퍹䂟ꩥ岏Ã"/>
      <sheetName val="Справочник"/>
      <sheetName val="ВЗК"/>
      <sheetName val="сырье"/>
      <sheetName val="БДДС"/>
      <sheetName val="Настройка"/>
      <sheetName val="V (ports)"/>
      <sheetName val="09"/>
      <sheetName val="Списки"/>
      <sheetName val="POST_Z"/>
      <sheetName val="база"/>
      <sheetName val="Вода для ГВС"/>
      <sheetName val="Производство электроэнергии"/>
      <sheetName val="ВиВ"/>
      <sheetName val="БДДС_нов"/>
      <sheetName val="имена"/>
      <sheetName val="Макро"/>
      <sheetName val="Main"/>
      <sheetName val="lang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выручка без НДС"/>
      <sheetName val="Распределение 23,25."/>
      <sheetName val="Распределение 26"/>
      <sheetName val="Распределение после закрытия"/>
      <sheetName val="Базы распр. для штрафов и пеней"/>
      <sheetName val="Себестоимость"/>
      <sheetName val="58"/>
      <sheetName val="20,23,25,26 счета в руб. "/>
      <sheetName val="НР"/>
      <sheetName val="Кратко для банков"/>
      <sheetName val="Затраты_ТС"/>
      <sheetName val="ИТОГ по статьям с разб."/>
      <sheetName val="БДР общ"/>
      <sheetName val="БДР общ анализ факт-план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ИТОГ по видам деят."/>
      <sheetName val="для проверки"/>
      <sheetName val="Лист5"/>
      <sheetName val="Смета для раскрытия (новая) (2"/>
      <sheetName val="Смета для раскрытия для нас"/>
      <sheetName val="Контроль"/>
      <sheetName val="1 квартал"/>
      <sheetName val="2 квартал "/>
      <sheetName val="3 квартал "/>
      <sheetName val="4 квартал"/>
      <sheetName val="ГОД без прибыли"/>
      <sheetName val="Амортизация по счетам (3)"/>
      <sheetName val="ГОД (для ДТР)"/>
      <sheetName val="6.2."/>
      <sheetName val="5"/>
      <sheetName val="ФЭМ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  <sheetName val="Стр.взн. от НС по счетам"/>
      <sheetName val="Стр.взносы по счетам"/>
      <sheetName val="Лист2"/>
      <sheetName val="Лист1"/>
      <sheetName val="#ССЫЛКА"/>
      <sheetName val="Факт 2020 год_"/>
      <sheetName val="1.6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H5">
            <v>0.92151575260861562</v>
          </cell>
        </row>
      </sheetData>
      <sheetData sheetId="11"/>
      <sheetData sheetId="12">
        <row r="22">
          <cell r="B22">
            <v>0.90735356361069208</v>
          </cell>
        </row>
      </sheetData>
      <sheetData sheetId="13"/>
      <sheetData sheetId="14">
        <row r="5">
          <cell r="T5">
            <v>15325726.789740417</v>
          </cell>
        </row>
      </sheetData>
      <sheetData sheetId="15"/>
      <sheetData sheetId="16"/>
      <sheetData sheetId="17"/>
      <sheetData sheetId="18"/>
      <sheetData sheetId="19">
        <row r="8">
          <cell r="H8">
            <v>5602.0882100000008</v>
          </cell>
        </row>
      </sheetData>
      <sheetData sheetId="20"/>
      <sheetData sheetId="21">
        <row r="155">
          <cell r="S155">
            <v>0.27155000000000001</v>
          </cell>
        </row>
      </sheetData>
      <sheetData sheetId="22"/>
      <sheetData sheetId="23">
        <row r="6">
          <cell r="F6">
            <v>0</v>
          </cell>
        </row>
      </sheetData>
      <sheetData sheetId="24">
        <row r="6">
          <cell r="F6">
            <v>51676.083050000001</v>
          </cell>
        </row>
      </sheetData>
      <sheetData sheetId="25">
        <row r="7">
          <cell r="C7">
            <v>2554.9726000000001</v>
          </cell>
        </row>
      </sheetData>
      <sheetData sheetId="26">
        <row r="157">
          <cell r="F157">
            <v>0</v>
          </cell>
        </row>
      </sheetData>
      <sheetData sheetId="27">
        <row r="7">
          <cell r="C7">
            <v>2237.9255600000001</v>
          </cell>
        </row>
      </sheetData>
      <sheetData sheetId="28">
        <row r="157">
          <cell r="E157">
            <v>0</v>
          </cell>
        </row>
      </sheetData>
      <sheetData sheetId="29">
        <row r="157">
          <cell r="E157">
            <v>0</v>
          </cell>
        </row>
      </sheetData>
      <sheetData sheetId="30">
        <row r="157">
          <cell r="BS157">
            <v>0</v>
          </cell>
        </row>
      </sheetData>
      <sheetData sheetId="31">
        <row r="157">
          <cell r="D157">
            <v>0</v>
          </cell>
        </row>
      </sheetData>
      <sheetData sheetId="32">
        <row r="157">
          <cell r="C157">
            <v>0</v>
          </cell>
        </row>
      </sheetData>
      <sheetData sheetId="33"/>
      <sheetData sheetId="34"/>
      <sheetData sheetId="35">
        <row r="161">
          <cell r="DM161">
            <v>19929.169442025945</v>
          </cell>
        </row>
      </sheetData>
      <sheetData sheetId="36"/>
      <sheetData sheetId="37">
        <row r="161">
          <cell r="DM161">
            <v>3083.2630399999998</v>
          </cell>
        </row>
      </sheetData>
      <sheetData sheetId="38"/>
      <sheetData sheetId="39"/>
      <sheetData sheetId="40">
        <row r="8">
          <cell r="GY8" t="str">
            <v>2.2</v>
          </cell>
        </row>
        <row r="9">
          <cell r="GY9" t="str">
            <v>5.6</v>
          </cell>
        </row>
        <row r="10">
          <cell r="GY10" t="str">
            <v>5.6</v>
          </cell>
        </row>
        <row r="11">
          <cell r="GY11" t="str">
            <v>2.1.1.2</v>
          </cell>
        </row>
        <row r="13">
          <cell r="GY13" t="str">
            <v>2.1.1.2</v>
          </cell>
        </row>
        <row r="14">
          <cell r="GY14" t="str">
            <v>2.1.1.1</v>
          </cell>
        </row>
        <row r="15">
          <cell r="GY15" t="str">
            <v>2.1.1.2</v>
          </cell>
        </row>
        <row r="16">
          <cell r="GY16" t="str">
            <v>2.1.1.2</v>
          </cell>
        </row>
        <row r="17">
          <cell r="GY17" t="str">
            <v>2.1.1.2</v>
          </cell>
        </row>
        <row r="19">
          <cell r="GY19" t="str">
            <v>2.3.2.10</v>
          </cell>
        </row>
        <row r="20">
          <cell r="GY20" t="str">
            <v>2.3.2.10</v>
          </cell>
        </row>
        <row r="21">
          <cell r="GY21" t="str">
            <v>2.3.2.10</v>
          </cell>
        </row>
        <row r="22">
          <cell r="GY22" t="str">
            <v>2.3.2.10</v>
          </cell>
        </row>
        <row r="23">
          <cell r="GY23" t="str">
            <v>2.3.2.10</v>
          </cell>
        </row>
        <row r="24">
          <cell r="GY24" t="str">
            <v>2.3.2.16.13</v>
          </cell>
        </row>
        <row r="26">
          <cell r="GY26" t="str">
            <v>2.3.2.2</v>
          </cell>
        </row>
        <row r="27">
          <cell r="GY27" t="str">
            <v>2.3.2.2</v>
          </cell>
        </row>
        <row r="28">
          <cell r="GY28" t="str">
            <v>2.3.2.2</v>
          </cell>
        </row>
        <row r="29">
          <cell r="GY29" t="str">
            <v>2.3.2.2</v>
          </cell>
        </row>
        <row r="31">
          <cell r="GY31" t="str">
            <v>2.3.1</v>
          </cell>
        </row>
        <row r="32">
          <cell r="GY32" t="str">
            <v>2.3.1</v>
          </cell>
        </row>
        <row r="34">
          <cell r="GY34" t="str">
            <v>2.3.1</v>
          </cell>
        </row>
        <row r="35">
          <cell r="GY35" t="str">
            <v>2.3.1</v>
          </cell>
        </row>
        <row r="37">
          <cell r="GY37" t="str">
            <v>2.1.2</v>
          </cell>
        </row>
        <row r="38">
          <cell r="GY38" t="str">
            <v>2.1.2</v>
          </cell>
        </row>
        <row r="40">
          <cell r="GY40" t="str">
            <v>2.3.1</v>
          </cell>
        </row>
        <row r="41">
          <cell r="GY41" t="str">
            <v>2.3.1</v>
          </cell>
        </row>
        <row r="43">
          <cell r="GY43" t="str">
            <v>2.3.1</v>
          </cell>
        </row>
        <row r="44">
          <cell r="GY44" t="str">
            <v>2.3.1</v>
          </cell>
        </row>
        <row r="49">
          <cell r="GY49" t="str">
            <v>5.9</v>
          </cell>
        </row>
        <row r="50">
          <cell r="GY50" t="str">
            <v>5.9</v>
          </cell>
        </row>
        <row r="51">
          <cell r="GY51" t="str">
            <v>2.1.2</v>
          </cell>
        </row>
        <row r="52">
          <cell r="GY52" t="str">
            <v>2.3.2.16.12</v>
          </cell>
        </row>
        <row r="53">
          <cell r="GY53" t="str">
            <v>2.3.1</v>
          </cell>
        </row>
        <row r="54">
          <cell r="GY54" t="str">
            <v>2.3.2.16.11</v>
          </cell>
        </row>
        <row r="55">
          <cell r="GY55" t="str">
            <v>2.3.2.9</v>
          </cell>
        </row>
        <row r="56">
          <cell r="GY56" t="str">
            <v>2.3.2.9</v>
          </cell>
        </row>
        <row r="57">
          <cell r="GY57" t="str">
            <v>2.3.2.9</v>
          </cell>
        </row>
        <row r="58">
          <cell r="GY58" t="str">
            <v>2.3.2.9</v>
          </cell>
        </row>
        <row r="59">
          <cell r="GY59" t="str">
            <v>2.3.2.9</v>
          </cell>
        </row>
        <row r="60">
          <cell r="GY60" t="str">
            <v>2.3.2.9</v>
          </cell>
        </row>
        <row r="61">
          <cell r="GY61" t="str">
            <v>2.3.2.9</v>
          </cell>
        </row>
        <row r="62">
          <cell r="GY62" t="str">
            <v>2.3.2.9</v>
          </cell>
        </row>
        <row r="63">
          <cell r="GY63" t="str">
            <v>2.3.2.9</v>
          </cell>
        </row>
        <row r="64">
          <cell r="GY64" t="str">
            <v>2.3.2.9</v>
          </cell>
        </row>
        <row r="65">
          <cell r="GY65" t="str">
            <v>2.3.2.16.10</v>
          </cell>
        </row>
        <row r="66">
          <cell r="GY66" t="str">
            <v>2.3.2.2</v>
          </cell>
        </row>
        <row r="67">
          <cell r="GY67" t="str">
            <v>2.3.2.8</v>
          </cell>
        </row>
        <row r="68">
          <cell r="GY68" t="str">
            <v>2.3.2.3</v>
          </cell>
        </row>
        <row r="69">
          <cell r="GY69" t="str">
            <v>2.3.2.10</v>
          </cell>
        </row>
        <row r="70">
          <cell r="GY70" t="str">
            <v>2.3.2.10</v>
          </cell>
        </row>
        <row r="71">
          <cell r="GY71" t="str">
            <v>2.3.2.10</v>
          </cell>
        </row>
        <row r="72">
          <cell r="GY72" t="str">
            <v>2.3.2.10</v>
          </cell>
        </row>
        <row r="73">
          <cell r="GY73" t="str">
            <v>2.3.2.16.13</v>
          </cell>
        </row>
        <row r="74">
          <cell r="GY74" t="str">
            <v>2.1.2</v>
          </cell>
        </row>
        <row r="75">
          <cell r="GY75" t="str">
            <v>2.3.2.16.13</v>
          </cell>
        </row>
        <row r="76">
          <cell r="GY76" t="str">
            <v>2.3.2.16.13</v>
          </cell>
        </row>
        <row r="77">
          <cell r="GY77" t="str">
            <v>2.3.2.3</v>
          </cell>
        </row>
        <row r="78">
          <cell r="GY78" t="str">
            <v>2.3.2.16.13</v>
          </cell>
        </row>
        <row r="79">
          <cell r="GY79" t="str">
            <v>2.3.2.16.9</v>
          </cell>
        </row>
        <row r="80">
          <cell r="GY80" t="str">
            <v>2.3.2.16.13</v>
          </cell>
        </row>
        <row r="81">
          <cell r="GY81" t="str">
            <v>2.3.2.16.8</v>
          </cell>
        </row>
        <row r="82">
          <cell r="GY82" t="str">
            <v>2.3.2.16.13</v>
          </cell>
        </row>
        <row r="83">
          <cell r="GY83" t="str">
            <v>2.3.2.16.13</v>
          </cell>
        </row>
        <row r="84">
          <cell r="GY84" t="str">
            <v>2.3.2.16.13</v>
          </cell>
        </row>
        <row r="85">
          <cell r="GY85" t="str">
            <v>2.3.2.11</v>
          </cell>
        </row>
        <row r="87">
          <cell r="GY87" t="str">
            <v>2.3.2.1</v>
          </cell>
        </row>
        <row r="88">
          <cell r="GY88" t="str">
            <v>2.3.2.1</v>
          </cell>
        </row>
        <row r="89">
          <cell r="GY89" t="str">
            <v>2.3.2.1</v>
          </cell>
        </row>
        <row r="90">
          <cell r="GY90" t="str">
            <v>2.3.2.16.7</v>
          </cell>
        </row>
        <row r="91">
          <cell r="GY91" t="str">
            <v>2.3.2.16.7</v>
          </cell>
        </row>
        <row r="92">
          <cell r="GY92" t="str">
            <v>2.3.2.12</v>
          </cell>
        </row>
        <row r="93">
          <cell r="GY93" t="str">
            <v>2.3.2.16.6</v>
          </cell>
        </row>
        <row r="94">
          <cell r="GY94" t="str">
            <v>2.3.2.16.4</v>
          </cell>
        </row>
        <row r="95">
          <cell r="GY95" t="str">
            <v>2.1.2</v>
          </cell>
        </row>
        <row r="97">
          <cell r="GY97" t="str">
            <v>2.3.2.16.5</v>
          </cell>
        </row>
        <row r="99">
          <cell r="GY99" t="str">
            <v>2.3.2.3</v>
          </cell>
        </row>
        <row r="100">
          <cell r="GY100" t="str">
            <v>2.3.2.3</v>
          </cell>
        </row>
        <row r="101">
          <cell r="GY101" t="str">
            <v>2.3.2.3</v>
          </cell>
        </row>
        <row r="102">
          <cell r="GY102" t="str">
            <v>2.3.2.3</v>
          </cell>
        </row>
        <row r="103">
          <cell r="GY103" t="str">
            <v>2.3.2.3</v>
          </cell>
        </row>
        <row r="104">
          <cell r="GY104" t="str">
            <v>2.3.2.3</v>
          </cell>
        </row>
        <row r="105">
          <cell r="GY105" t="str">
            <v>2.3.2.3</v>
          </cell>
        </row>
        <row r="106">
          <cell r="GY106" t="str">
            <v>2.3.2.3</v>
          </cell>
        </row>
        <row r="107">
          <cell r="GY107" t="str">
            <v>2.3.2.3</v>
          </cell>
        </row>
        <row r="108">
          <cell r="GY108" t="str">
            <v>2.3.2.3</v>
          </cell>
        </row>
        <row r="109">
          <cell r="GY109" t="str">
            <v>2.3.2.2</v>
          </cell>
        </row>
        <row r="110">
          <cell r="GY110" t="str">
            <v>2.3.2.3</v>
          </cell>
        </row>
        <row r="111">
          <cell r="GY111" t="str">
            <v>2.3.2.16.13</v>
          </cell>
        </row>
        <row r="112">
          <cell r="GY112" t="str">
            <v>2.3.2.3</v>
          </cell>
        </row>
        <row r="113">
          <cell r="GY113" t="str">
            <v>2.3.2.3</v>
          </cell>
        </row>
        <row r="114">
          <cell r="GY114" t="str">
            <v>2.3.2.3</v>
          </cell>
        </row>
        <row r="115">
          <cell r="GY115" t="str">
            <v>2.3.2.3</v>
          </cell>
        </row>
        <row r="116">
          <cell r="GY116" t="str">
            <v>2.3.2.3</v>
          </cell>
        </row>
        <row r="117">
          <cell r="GY117" t="str">
            <v>2.3.2.16.13</v>
          </cell>
        </row>
        <row r="118">
          <cell r="GY118" t="str">
            <v>2.3.2.3</v>
          </cell>
        </row>
        <row r="119">
          <cell r="GY119" t="str">
            <v>2.3.2.3</v>
          </cell>
        </row>
        <row r="120">
          <cell r="GY120" t="str">
            <v>2.3.2.11</v>
          </cell>
        </row>
        <row r="121">
          <cell r="GY121" t="str">
            <v>2.3.2.16.3</v>
          </cell>
        </row>
        <row r="122">
          <cell r="GY122" t="str">
            <v>2.3.2.6</v>
          </cell>
        </row>
        <row r="123">
          <cell r="GY123" t="str">
            <v>2.3.2.7</v>
          </cell>
        </row>
        <row r="124">
          <cell r="GY124" t="str">
            <v>2.3.2.16.1</v>
          </cell>
        </row>
        <row r="125">
          <cell r="GY125" t="str">
            <v>2.3.2.16.13</v>
          </cell>
        </row>
        <row r="126">
          <cell r="GY126" t="str">
            <v>2.3.2.8</v>
          </cell>
        </row>
        <row r="127">
          <cell r="GY127" t="str">
            <v>2.3.2.16.13</v>
          </cell>
        </row>
        <row r="128">
          <cell r="GY128" t="str">
            <v>2.3.2.16.13</v>
          </cell>
        </row>
        <row r="129">
          <cell r="GY129" t="str">
            <v>2.3.2.5</v>
          </cell>
        </row>
        <row r="130">
          <cell r="GY130" t="str">
            <v>2.3.2.4</v>
          </cell>
        </row>
        <row r="131">
          <cell r="GY131" t="str">
            <v>2.3.2.16.2</v>
          </cell>
        </row>
        <row r="133">
          <cell r="GY133" t="str">
            <v>2.3.2.13</v>
          </cell>
        </row>
        <row r="134">
          <cell r="GY134" t="str">
            <v>2.3.2.13</v>
          </cell>
        </row>
        <row r="135">
          <cell r="GY135" t="str">
            <v>2.3.2.13</v>
          </cell>
        </row>
        <row r="136">
          <cell r="GY136" t="str">
            <v>2.3.2.13</v>
          </cell>
        </row>
        <row r="137">
          <cell r="GY137" t="str">
            <v>2.3.2.13</v>
          </cell>
        </row>
        <row r="138">
          <cell r="GY138" t="str">
            <v>2.3.2.13</v>
          </cell>
        </row>
        <row r="139">
          <cell r="GY139" t="str">
            <v>2.3.2.13</v>
          </cell>
        </row>
        <row r="141">
          <cell r="GY141" t="str">
            <v>5.4.1</v>
          </cell>
        </row>
        <row r="142">
          <cell r="GY142" t="str">
            <v>5.4.1</v>
          </cell>
        </row>
        <row r="143">
          <cell r="GY143" t="str">
            <v>5.4.1</v>
          </cell>
        </row>
        <row r="145">
          <cell r="GY145" t="str">
            <v>5.4.2</v>
          </cell>
        </row>
        <row r="146">
          <cell r="GY146" t="str">
            <v>5.4.2</v>
          </cell>
        </row>
        <row r="147">
          <cell r="GY147" t="str">
            <v>5.4.2</v>
          </cell>
        </row>
        <row r="148">
          <cell r="GY148" t="str">
            <v>5.4.2</v>
          </cell>
        </row>
        <row r="150">
          <cell r="GY150" t="str">
            <v>5.4.3</v>
          </cell>
        </row>
        <row r="151">
          <cell r="GY151" t="str">
            <v>5.4.4</v>
          </cell>
        </row>
        <row r="152">
          <cell r="GY152" t="str">
            <v>5.4.3</v>
          </cell>
        </row>
        <row r="153">
          <cell r="GY153" t="str">
            <v>5.4.3</v>
          </cell>
        </row>
        <row r="154">
          <cell r="GY154" t="str">
            <v>5.5.1</v>
          </cell>
        </row>
        <row r="155">
          <cell r="GY155" t="str">
            <v>5.5.2</v>
          </cell>
        </row>
        <row r="156">
          <cell r="GY156" t="str">
            <v>5.5.4</v>
          </cell>
        </row>
        <row r="157">
          <cell r="GY157" t="str">
            <v>5.9</v>
          </cell>
        </row>
        <row r="158">
          <cell r="GY158" t="str">
            <v>5.5.6</v>
          </cell>
        </row>
        <row r="159">
          <cell r="GY159" t="str">
            <v>5.5.7</v>
          </cell>
        </row>
        <row r="160">
          <cell r="GY160" t="str">
            <v>5.11</v>
          </cell>
        </row>
        <row r="161">
          <cell r="GY161" t="str">
            <v>2.3.2.16.13</v>
          </cell>
        </row>
      </sheetData>
      <sheetData sheetId="41"/>
      <sheetData sheetId="42">
        <row r="6">
          <cell r="DK6">
            <v>243209.40175000002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16">
          <cell r="G16">
            <v>43039.778563663458</v>
          </cell>
        </row>
      </sheetData>
      <sheetData sheetId="50">
        <row r="16">
          <cell r="G16">
            <v>33263.954845954751</v>
          </cell>
        </row>
      </sheetData>
      <sheetData sheetId="51">
        <row r="16">
          <cell r="G16">
            <v>31765.277914433813</v>
          </cell>
        </row>
      </sheetData>
      <sheetData sheetId="52">
        <row r="16">
          <cell r="G16">
            <v>27813.145286368279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  <sheetName val="справочник ФВиЗК"/>
      <sheetName val="Служебное"/>
      <sheetName val="строки_балансаДК"/>
      <sheetName val="строки_балансаФЗ"/>
      <sheetName val="Main"/>
      <sheetName val="Справочник"/>
      <sheetName val="постоянныезатраты"/>
      <sheetName val="постоянные затраты"/>
      <sheetName val="сырье"/>
      <sheetName val="Cash"/>
      <sheetName val="план продаж"/>
      <sheetName val="Регионы"/>
      <sheetName val="ЦФО"/>
      <sheetName val="2_2_4"/>
      <sheetName val="Позиция"/>
      <sheetName val="Данные плана-счетов"/>
      <sheetName val="++8210.20"/>
      <sheetName val="Ф2.1 Бюджет доходов и расходов"/>
      <sheetName val="Ф2_1 Бюджет доходов и расходов"/>
      <sheetName val="manag_balance"/>
      <sheetName val="LineList"/>
      <sheetName val="предприятия"/>
      <sheetName val="ПДДС_окт2"/>
      <sheetName val="P&amp;L"/>
      <sheetName val="БПиР"/>
      <sheetName val="Юр.вопросы"/>
      <sheetName val="Сводная табл."/>
      <sheetName val="ФРП"/>
      <sheetName val="Списки для ВО ДДС"/>
      <sheetName val="Списки для ВО БДР"/>
      <sheetName val="УСЛУГИ"/>
      <sheetName val="2.2"/>
      <sheetName val="Цеховые"/>
      <sheetName val="база"/>
      <sheetName val="Бал. тов. пр.-1"/>
      <sheetName val="Период"/>
      <sheetName val="Служебная информация"/>
      <sheetName val="2002(v2)"/>
      <sheetName val="статьи"/>
      <sheetName val="Калькуляции"/>
      <sheetName val="for ПрИЗ"/>
      <sheetName val="реестр отгрузка"/>
      <sheetName val="Список"/>
      <sheetName val="СС Al КРАЗ_03.2009"/>
      <sheetName val="ГП"/>
      <sheetName val="ан_БЕ"/>
      <sheetName val="Списки1"/>
      <sheetName val="СС Al к.26"/>
      <sheetName val="БДР"/>
      <sheetName val="Распр.зарп.цех и доп."/>
      <sheetName val="ФОТ классы"/>
      <sheetName val="Исходные данные"/>
      <sheetName val="Конс"/>
      <sheetName val="Коды предприятий"/>
      <sheetName val="310"/>
      <sheetName val="2"/>
      <sheetName val="3"/>
      <sheetName val="Содерж_перс (без надбавок)"/>
      <sheetName val="4а"/>
      <sheetName val="4б"/>
      <sheetName val="4в"/>
      <sheetName val="Сод_оф"/>
      <sheetName val="Марк_PR"/>
      <sheetName val="Опл_тр"/>
      <sheetName val="Содерж_перс"/>
      <sheetName val="Штат"/>
      <sheetName val="Премии_2010"/>
      <sheetName val="Фин_деят"/>
      <sheetName val="СВОД_ДДС"/>
      <sheetName val="ДР"/>
      <sheetName val="Прил_1"/>
      <sheetName val="Прил_3"/>
      <sheetName val="Прил_2 Выставки"/>
      <sheetName val="Амор_Имущ"/>
      <sheetName val="Займ_%"/>
      <sheetName val="ДДС проекты"/>
      <sheetName val="пок-ли"/>
      <sheetName val="Займ_%_"/>
      <sheetName val="Ком"/>
      <sheetName val="Ремни"/>
      <sheetName val="Данные"/>
      <sheetName val="ИД"/>
      <sheetName val="жилой фонд"/>
      <sheetName val="[ПДДС_окт2._x0000__x0000__x0000__x0000__x0000__x0000__x0000__x0000_"/>
      <sheetName val="Декомпозиция"/>
      <sheetName val="Прил 12"/>
      <sheetName val="АЧ"/>
      <sheetName val="ТД РАП"/>
      <sheetName val="Прил. 2 Реестр рисков"/>
      <sheetName val="[ПДДС_окт2.????????"/>
      <sheetName val="Список предприятий"/>
      <sheetName val="рс"/>
      <sheetName val="Прибыль год"/>
      <sheetName val="[ПДДС_окт2."/>
      <sheetName val="Настройка"/>
      <sheetName val="B"/>
      <sheetName val="справочники"/>
      <sheetName val="Inputs1"/>
      <sheetName val="V (ports)"/>
      <sheetName val="руб"/>
      <sheetName val="БЕ_Переработка_руб"/>
      <sheetName val="CAPEX_шпон"/>
      <sheetName val="Неделя"/>
      <sheetName val="Отопление"/>
      <sheetName val="Б_01"/>
      <sheetName val="цены цехов"/>
      <sheetName val="Вода для ГВС"/>
      <sheetName val="Макро"/>
      <sheetName val="Оборудование_стоим"/>
      <sheetName val="ГАЗ_камаз"/>
      <sheetName val="lang"/>
      <sheetName val="reestr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  <sheetName val="Ïåðå÷åíü"/>
      <sheetName val="Øèôðû"/>
      <sheetName val="Ïîçèöèÿ"/>
      <sheetName val="ÏåðåÊîäíèê"/>
      <sheetName val="Îñíîâíàÿ"/>
      <sheetName val="Ìîäóëè"/>
      <sheetName val="êîýôô"/>
      <sheetName val="ßíâàðü"/>
      <sheetName val="îò÷åòíûé ïåðèîä"/>
      <sheetName val="Ïàðàìåòðû"/>
      <sheetName val="Ëèñò1"/>
      <sheetName val="èþíü9"/>
      <sheetName val="Списки"/>
      <sheetName val="имена"/>
      <sheetName val="Отопление"/>
      <sheetName val="постоянные затраты"/>
      <sheetName val="FES"/>
      <sheetName val="Материал"/>
      <sheetName val="1.2.1"/>
      <sheetName val="2.2.4"/>
      <sheetName val="списки ДП"/>
      <sheetName val="Калькуляции"/>
      <sheetName val="цены"/>
      <sheetName val="Справочник"/>
      <sheetName val="Расх.коэфф, полная себ-ть"/>
      <sheetName val="2002(v2)"/>
      <sheetName val="Ввод"/>
      <sheetName val="балансAL"/>
      <sheetName val="sverxtip"/>
      <sheetName val="Personnel"/>
      <sheetName val="SMetstrait"/>
      <sheetName val="предоплата"/>
      <sheetName val="Предположения"/>
      <sheetName val="база"/>
      <sheetName val="Корректирующие Таблицы"/>
      <sheetName val="Форма1"/>
      <sheetName val="60-2"/>
      <sheetName val="60"/>
      <sheetName val="76"/>
      <sheetName val="сырье"/>
      <sheetName val="_______"/>
      <sheetName val="CHP on PES"/>
      <sheetName val="АЧ"/>
      <sheetName val="БДР"/>
      <sheetName val="Июль"/>
      <sheetName val="2004"/>
      <sheetName val="Неделя"/>
      <sheetName val="Справочники"/>
      <sheetName val="Приложение 15"/>
      <sheetName val="ШР -в расчет"/>
      <sheetName val="План"/>
      <sheetName val="Списки1"/>
      <sheetName val="??????"/>
      <sheetName val="Период"/>
      <sheetName val="Кл предприятий"/>
      <sheetName val="БП Ф"/>
      <sheetName val="план 2000"/>
      <sheetName val="base"/>
      <sheetName val="услуги грн"/>
      <sheetName val="С_Версия"/>
      <sheetName val="Вид бюджета"/>
      <sheetName val="С_Заводы"/>
      <sheetName val="С_Месяцы"/>
      <sheetName val="?????????????"/>
      <sheetName val="Données"/>
      <sheetName val="услуги ТМЦ"/>
      <sheetName val="расп МО"/>
      <sheetName val="Гр5(о)"/>
      <sheetName val="Консолидированный"/>
      <sheetName val="______"/>
      <sheetName val="_____________"/>
      <sheetName val="3а"/>
      <sheetName val="сортамент"/>
      <sheetName val="Shifrn"/>
      <sheetName val="группа"/>
      <sheetName val="БЕ_Переработка_руб"/>
      <sheetName val="Коды статей"/>
      <sheetName val="ПО 11 мес'10 (дол)"/>
      <sheetName val="Suhogruz"/>
      <sheetName val="оборудование"/>
      <sheetName val="Данные плана-счетов"/>
      <sheetName val="ПДС"/>
      <sheetName val="ФА соц.прогр"/>
      <sheetName val="СС Al к.26"/>
      <sheetName val="Расх_коэфф,_полная_себ-ть"/>
      <sheetName val="CHP_on_PES"/>
      <sheetName val="Корректирующие_Таблицы"/>
      <sheetName val="постоянные_затраты"/>
      <sheetName val="Приложение_15"/>
      <sheetName val="ШР_-в_расчет"/>
      <sheetName val="Кл_предприятий"/>
      <sheetName val="БП_Ф"/>
      <sheetName val="отчетный_период"/>
      <sheetName val="услуги_грн"/>
      <sheetName val="Вид_бюджета"/>
      <sheetName val="услуги_ТМЦ"/>
      <sheetName val="расп_МО"/>
      <sheetName val="постоянныезатраты"/>
      <sheetName val="#ССЫЛКА"/>
      <sheetName val="Коды"/>
      <sheetName val="График"/>
      <sheetName val="2_2_4"/>
      <sheetName val="Макро"/>
      <sheetName val="Вода для ГВС"/>
      <sheetName val="master cashflows - contractual"/>
      <sheetName val="Анкета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tabColor indexed="48"/>
    <pageSetUpPr fitToPage="1"/>
  </sheetPr>
  <dimension ref="A1:AR157"/>
  <sheetViews>
    <sheetView tabSelected="1" topLeftCell="A133" zoomScaleNormal="100" workbookViewId="0">
      <selection activeCell="AP21" sqref="AP21:AP22"/>
    </sheetView>
  </sheetViews>
  <sheetFormatPr defaultColWidth="1.42578125" defaultRowHeight="15" x14ac:dyDescent="0.2"/>
  <cols>
    <col min="1" max="32" width="1.42578125" style="18"/>
    <col min="33" max="34" width="5" style="18" customWidth="1"/>
    <col min="35" max="39" width="1.42578125" style="18"/>
    <col min="40" max="40" width="12.42578125" style="19" customWidth="1"/>
    <col min="41" max="41" width="12.28515625" style="19" customWidth="1"/>
    <col min="42" max="42" width="31.42578125" style="20" customWidth="1"/>
    <col min="43" max="16384" width="1.42578125" style="18"/>
  </cols>
  <sheetData>
    <row r="1" spans="1:42" s="1" customFormat="1" ht="11.25" x14ac:dyDescent="0.2">
      <c r="AN1" s="2"/>
      <c r="AO1" s="2"/>
      <c r="AP1" s="3" t="s">
        <v>0</v>
      </c>
    </row>
    <row r="2" spans="1:42" s="1" customFormat="1" ht="22.5" x14ac:dyDescent="0.2">
      <c r="AN2" s="2"/>
      <c r="AO2" s="2"/>
      <c r="AP2" s="3" t="s">
        <v>1</v>
      </c>
    </row>
    <row r="3" spans="1:42" s="1" customFormat="1" ht="11.25" x14ac:dyDescent="0.2">
      <c r="AN3" s="2"/>
      <c r="AO3" s="2"/>
      <c r="AP3" s="3" t="s">
        <v>2</v>
      </c>
    </row>
    <row r="4" spans="1:42" s="4" customFormat="1" ht="15.75" x14ac:dyDescent="0.2">
      <c r="AN4" s="5"/>
      <c r="AO4" s="5"/>
      <c r="AP4" s="6"/>
    </row>
    <row r="5" spans="1:42" s="4" customFormat="1" ht="15.75" x14ac:dyDescent="0.2">
      <c r="AN5" s="5"/>
      <c r="AO5" s="5"/>
      <c r="AP5" s="6"/>
    </row>
    <row r="6" spans="1:42" s="7" customFormat="1" ht="18.75" x14ac:dyDescent="0.2">
      <c r="A6" s="108" t="s">
        <v>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</row>
    <row r="7" spans="1:42" s="7" customFormat="1" ht="18.75" x14ac:dyDescent="0.2">
      <c r="A7" s="108" t="s">
        <v>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</row>
    <row r="8" spans="1:42" s="7" customFormat="1" ht="18.75" x14ac:dyDescent="0.2">
      <c r="A8" s="108" t="s">
        <v>5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</row>
    <row r="9" spans="1:42" s="7" customFormat="1" ht="18.75" x14ac:dyDescent="0.2">
      <c r="A9" s="108" t="s">
        <v>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</row>
    <row r="10" spans="1:42" s="7" customFormat="1" ht="18.75" x14ac:dyDescent="0.2">
      <c r="A10" s="108" t="s">
        <v>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</row>
    <row r="11" spans="1:42" s="4" customFormat="1" ht="15.75" x14ac:dyDescent="0.2">
      <c r="AN11" s="5"/>
      <c r="AO11" s="5"/>
      <c r="AP11" s="6"/>
    </row>
    <row r="12" spans="1:42" s="4" customFormat="1" ht="15.75" x14ac:dyDescent="0.2">
      <c r="AN12" s="5"/>
      <c r="AO12" s="5"/>
      <c r="AP12" s="6"/>
    </row>
    <row r="13" spans="1:42" s="8" customFormat="1" ht="15.75" x14ac:dyDescent="0.25">
      <c r="B13" s="9" t="s">
        <v>8</v>
      </c>
      <c r="V13" s="109" t="s">
        <v>9</v>
      </c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</row>
    <row r="14" spans="1:42" s="8" customFormat="1" ht="15.75" x14ac:dyDescent="0.25">
      <c r="B14" s="9" t="s">
        <v>10</v>
      </c>
      <c r="F14" s="110" t="s">
        <v>11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0"/>
      <c r="AP14" s="11"/>
    </row>
    <row r="15" spans="1:42" s="8" customFormat="1" ht="15.75" x14ac:dyDescent="0.25">
      <c r="B15" s="9" t="s">
        <v>12</v>
      </c>
      <c r="F15" s="110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22"/>
      <c r="AP15" s="11"/>
    </row>
    <row r="16" spans="1:42" s="8" customFormat="1" ht="15.75" x14ac:dyDescent="0.25">
      <c r="B16" s="9" t="s">
        <v>14</v>
      </c>
      <c r="AC16" s="111" t="s">
        <v>191</v>
      </c>
      <c r="AD16" s="111"/>
      <c r="AE16" s="111"/>
      <c r="AF16" s="111"/>
      <c r="AG16" s="111"/>
      <c r="AH16" s="111"/>
      <c r="AI16" s="112" t="s">
        <v>15</v>
      </c>
      <c r="AJ16" s="112"/>
      <c r="AK16" s="111" t="s">
        <v>192</v>
      </c>
      <c r="AL16" s="111"/>
      <c r="AM16" s="111"/>
      <c r="AN16" s="111"/>
      <c r="AO16" s="22"/>
      <c r="AP16" s="11"/>
    </row>
    <row r="17" spans="1:42" s="4" customFormat="1" ht="15.75" x14ac:dyDescent="0.2">
      <c r="AN17" s="5"/>
      <c r="AO17" s="5"/>
      <c r="AP17" s="6"/>
    </row>
    <row r="18" spans="1:42" s="12" customFormat="1" ht="12.75" x14ac:dyDescent="0.2">
      <c r="A18" s="106" t="s">
        <v>16</v>
      </c>
      <c r="B18" s="106"/>
      <c r="C18" s="106"/>
      <c r="D18" s="106"/>
      <c r="E18" s="106"/>
      <c r="F18" s="106"/>
      <c r="G18" s="106" t="s">
        <v>17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 t="s">
        <v>18</v>
      </c>
      <c r="AI18" s="106"/>
      <c r="AJ18" s="106"/>
      <c r="AK18" s="106"/>
      <c r="AL18" s="106"/>
      <c r="AM18" s="106"/>
      <c r="AN18" s="60">
        <v>2021</v>
      </c>
      <c r="AO18" s="60"/>
      <c r="AP18" s="23"/>
    </row>
    <row r="19" spans="1:42" s="12" customFormat="1" ht="12.75" customHeight="1" x14ac:dyDescent="0.2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3" t="s">
        <v>19</v>
      </c>
      <c r="AO19" s="13" t="s">
        <v>20</v>
      </c>
      <c r="AP19" s="23" t="s">
        <v>221</v>
      </c>
    </row>
    <row r="20" spans="1:42" s="12" customFormat="1" ht="15" customHeight="1" x14ac:dyDescent="0.2">
      <c r="A20" s="63" t="s">
        <v>21</v>
      </c>
      <c r="B20" s="63"/>
      <c r="C20" s="63"/>
      <c r="D20" s="63"/>
      <c r="E20" s="63"/>
      <c r="F20" s="63"/>
      <c r="G20" s="57" t="s">
        <v>22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65" t="s">
        <v>218</v>
      </c>
      <c r="AI20" s="65"/>
      <c r="AJ20" s="65"/>
      <c r="AK20" s="65"/>
      <c r="AL20" s="65"/>
      <c r="AM20" s="65"/>
      <c r="AN20" s="14" t="s">
        <v>218</v>
      </c>
      <c r="AO20" s="14" t="s">
        <v>218</v>
      </c>
      <c r="AP20" s="24" t="s">
        <v>218</v>
      </c>
    </row>
    <row r="21" spans="1:42" s="12" customFormat="1" ht="29.25" customHeight="1" x14ac:dyDescent="0.2">
      <c r="A21" s="34" t="s">
        <v>23</v>
      </c>
      <c r="B21" s="35"/>
      <c r="C21" s="35"/>
      <c r="D21" s="35"/>
      <c r="E21" s="35"/>
      <c r="F21" s="36"/>
      <c r="G21" s="43" t="s">
        <v>24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4" t="s">
        <v>25</v>
      </c>
      <c r="AI21" s="45"/>
      <c r="AJ21" s="45"/>
      <c r="AK21" s="45"/>
      <c r="AL21" s="45"/>
      <c r="AM21" s="46"/>
      <c r="AN21" s="66">
        <f>AN23+AN57+AN87</f>
        <v>1070196.1652729223</v>
      </c>
      <c r="AO21" s="66">
        <f>AO23+AO57+AO87</f>
        <v>1078332.0457348302</v>
      </c>
      <c r="AP21" s="32"/>
    </row>
    <row r="22" spans="1:42" s="12" customFormat="1" ht="20.25" customHeight="1" x14ac:dyDescent="0.2">
      <c r="A22" s="40"/>
      <c r="B22" s="41"/>
      <c r="C22" s="41"/>
      <c r="D22" s="41"/>
      <c r="E22" s="41"/>
      <c r="F22" s="42"/>
      <c r="G22" s="57" t="s">
        <v>26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0"/>
      <c r="AI22" s="51"/>
      <c r="AJ22" s="51"/>
      <c r="AK22" s="51"/>
      <c r="AL22" s="51"/>
      <c r="AM22" s="52"/>
      <c r="AN22" s="68"/>
      <c r="AO22" s="68"/>
      <c r="AP22" s="32"/>
    </row>
    <row r="23" spans="1:42" s="12" customFormat="1" ht="15" customHeight="1" x14ac:dyDescent="0.2">
      <c r="A23" s="100" t="s">
        <v>27</v>
      </c>
      <c r="B23" s="101"/>
      <c r="C23" s="101"/>
      <c r="D23" s="101"/>
      <c r="E23" s="101"/>
      <c r="F23" s="102"/>
      <c r="G23" s="43" t="s">
        <v>28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103" t="s">
        <v>25</v>
      </c>
      <c r="AI23" s="104"/>
      <c r="AJ23" s="104"/>
      <c r="AK23" s="104"/>
      <c r="AL23" s="104"/>
      <c r="AM23" s="105"/>
      <c r="AN23" s="113">
        <f>AN24+AN33+AN35+AN52+AN55</f>
        <v>689447.05134891346</v>
      </c>
      <c r="AO23" s="113">
        <f>AO24+AO33+AO35+AO52+AO55</f>
        <v>647468.64022689813</v>
      </c>
      <c r="AP23" s="25"/>
    </row>
    <row r="24" spans="1:42" s="12" customFormat="1" ht="15" customHeight="1" x14ac:dyDescent="0.2">
      <c r="A24" s="61" t="s">
        <v>29</v>
      </c>
      <c r="B24" s="61"/>
      <c r="C24" s="61"/>
      <c r="D24" s="61"/>
      <c r="E24" s="61"/>
      <c r="F24" s="61"/>
      <c r="G24" s="62" t="s">
        <v>30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0" t="s">
        <v>25</v>
      </c>
      <c r="AI24" s="60"/>
      <c r="AJ24" s="60"/>
      <c r="AK24" s="60"/>
      <c r="AL24" s="60"/>
      <c r="AM24" s="60"/>
      <c r="AN24" s="114">
        <f>AN25+AN27+AN28</f>
        <v>158980.37525219846</v>
      </c>
      <c r="AO24" s="114">
        <f>AO25+AO27+AO28</f>
        <v>131082.58348703469</v>
      </c>
      <c r="AP24" s="25"/>
    </row>
    <row r="25" spans="1:42" s="12" customFormat="1" ht="12.75" x14ac:dyDescent="0.2">
      <c r="A25" s="34" t="s">
        <v>31</v>
      </c>
      <c r="B25" s="35"/>
      <c r="C25" s="35"/>
      <c r="D25" s="35"/>
      <c r="E25" s="35"/>
      <c r="F25" s="36"/>
      <c r="G25" s="43" t="s">
        <v>32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4" t="s">
        <v>25</v>
      </c>
      <c r="AI25" s="45"/>
      <c r="AJ25" s="45"/>
      <c r="AK25" s="45"/>
      <c r="AL25" s="45"/>
      <c r="AM25" s="46"/>
      <c r="AN25" s="66">
        <v>42063.016341526964</v>
      </c>
      <c r="AO25" s="66">
        <v>40976.966528720739</v>
      </c>
      <c r="AP25" s="32" t="s">
        <v>216</v>
      </c>
    </row>
    <row r="26" spans="1:42" s="12" customFormat="1" ht="12.75" x14ac:dyDescent="0.2">
      <c r="A26" s="40"/>
      <c r="B26" s="41"/>
      <c r="C26" s="41"/>
      <c r="D26" s="41"/>
      <c r="E26" s="41"/>
      <c r="F26" s="42"/>
      <c r="G26" s="58" t="s">
        <v>34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0"/>
      <c r="AI26" s="51"/>
      <c r="AJ26" s="51"/>
      <c r="AK26" s="51"/>
      <c r="AL26" s="51"/>
      <c r="AM26" s="52"/>
      <c r="AN26" s="68"/>
      <c r="AO26" s="68"/>
      <c r="AP26" s="32"/>
    </row>
    <row r="27" spans="1:42" s="12" customFormat="1" ht="15" customHeight="1" x14ac:dyDescent="0.2">
      <c r="A27" s="63" t="s">
        <v>35</v>
      </c>
      <c r="B27" s="63"/>
      <c r="C27" s="63"/>
      <c r="D27" s="63"/>
      <c r="E27" s="63"/>
      <c r="F27" s="63"/>
      <c r="G27" s="57" t="s">
        <v>36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65" t="s">
        <v>25</v>
      </c>
      <c r="AI27" s="65"/>
      <c r="AJ27" s="65"/>
      <c r="AK27" s="65"/>
      <c r="AL27" s="65"/>
      <c r="AM27" s="65"/>
      <c r="AN27" s="115">
        <v>112368.49527304962</v>
      </c>
      <c r="AO27" s="115">
        <v>85916.568612796604</v>
      </c>
      <c r="AP27" s="26"/>
    </row>
    <row r="28" spans="1:42" s="12" customFormat="1" ht="12.75" x14ac:dyDescent="0.2">
      <c r="A28" s="34" t="s">
        <v>37</v>
      </c>
      <c r="B28" s="35"/>
      <c r="C28" s="35"/>
      <c r="D28" s="35"/>
      <c r="E28" s="35"/>
      <c r="F28" s="36"/>
      <c r="G28" s="43" t="s">
        <v>38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4" t="s">
        <v>25</v>
      </c>
      <c r="AI28" s="45"/>
      <c r="AJ28" s="45"/>
      <c r="AK28" s="45"/>
      <c r="AL28" s="45"/>
      <c r="AM28" s="46"/>
      <c r="AN28" s="66">
        <v>4548.863637621881</v>
      </c>
      <c r="AO28" s="66">
        <v>4189.0483455173371</v>
      </c>
      <c r="AP28" s="32" t="s">
        <v>216</v>
      </c>
    </row>
    <row r="29" spans="1:42" s="12" customFormat="1" ht="12.75" x14ac:dyDescent="0.2">
      <c r="A29" s="37"/>
      <c r="B29" s="38"/>
      <c r="C29" s="38"/>
      <c r="D29" s="38"/>
      <c r="E29" s="38"/>
      <c r="F29" s="39"/>
      <c r="G29" s="57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47"/>
      <c r="AI29" s="48"/>
      <c r="AJ29" s="48"/>
      <c r="AK29" s="48"/>
      <c r="AL29" s="48"/>
      <c r="AM29" s="49"/>
      <c r="AN29" s="67"/>
      <c r="AO29" s="67"/>
      <c r="AP29" s="32"/>
    </row>
    <row r="30" spans="1:42" s="12" customFormat="1" ht="12.75" x14ac:dyDescent="0.2">
      <c r="A30" s="37"/>
      <c r="B30" s="38"/>
      <c r="C30" s="38"/>
      <c r="D30" s="38"/>
      <c r="E30" s="38"/>
      <c r="F30" s="39"/>
      <c r="G30" s="57" t="s">
        <v>40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47"/>
      <c r="AI30" s="48"/>
      <c r="AJ30" s="48"/>
      <c r="AK30" s="48"/>
      <c r="AL30" s="48"/>
      <c r="AM30" s="49"/>
      <c r="AN30" s="67"/>
      <c r="AO30" s="67"/>
      <c r="AP30" s="32"/>
    </row>
    <row r="31" spans="1:42" s="15" customFormat="1" ht="18" customHeight="1" x14ac:dyDescent="0.2">
      <c r="A31" s="40"/>
      <c r="B31" s="41"/>
      <c r="C31" s="41"/>
      <c r="D31" s="41"/>
      <c r="E31" s="41"/>
      <c r="F31" s="42"/>
      <c r="G31" s="33" t="s">
        <v>41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50"/>
      <c r="AI31" s="51"/>
      <c r="AJ31" s="51"/>
      <c r="AK31" s="51"/>
      <c r="AL31" s="51"/>
      <c r="AM31" s="52"/>
      <c r="AN31" s="68"/>
      <c r="AO31" s="68"/>
      <c r="AP31" s="32"/>
    </row>
    <row r="32" spans="1:42" s="12" customFormat="1" ht="15" customHeight="1" x14ac:dyDescent="0.2">
      <c r="A32" s="63" t="s">
        <v>42</v>
      </c>
      <c r="B32" s="63"/>
      <c r="C32" s="63"/>
      <c r="D32" s="63"/>
      <c r="E32" s="63"/>
      <c r="F32" s="63"/>
      <c r="G32" s="57" t="s">
        <v>43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65" t="s">
        <v>25</v>
      </c>
      <c r="AI32" s="65"/>
      <c r="AJ32" s="65"/>
      <c r="AK32" s="65"/>
      <c r="AL32" s="65"/>
      <c r="AM32" s="65"/>
      <c r="AN32" s="115"/>
      <c r="AO32" s="115"/>
      <c r="AP32" s="25"/>
    </row>
    <row r="33" spans="1:44" s="12" customFormat="1" ht="26.25" customHeight="1" x14ac:dyDescent="0.2">
      <c r="A33" s="61" t="s">
        <v>44</v>
      </c>
      <c r="B33" s="61"/>
      <c r="C33" s="61"/>
      <c r="D33" s="61"/>
      <c r="E33" s="61"/>
      <c r="F33" s="61"/>
      <c r="G33" s="62" t="s">
        <v>45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0" t="s">
        <v>25</v>
      </c>
      <c r="AI33" s="60"/>
      <c r="AJ33" s="60"/>
      <c r="AK33" s="60"/>
      <c r="AL33" s="60"/>
      <c r="AM33" s="60"/>
      <c r="AN33" s="114">
        <v>497954.38287866814</v>
      </c>
      <c r="AO33" s="114">
        <v>468031.82532651501</v>
      </c>
      <c r="AP33" s="25" t="s">
        <v>216</v>
      </c>
    </row>
    <row r="34" spans="1:44" s="12" customFormat="1" ht="15" customHeight="1" x14ac:dyDescent="0.2">
      <c r="A34" s="61" t="s">
        <v>46</v>
      </c>
      <c r="B34" s="61"/>
      <c r="C34" s="61"/>
      <c r="D34" s="61"/>
      <c r="E34" s="61"/>
      <c r="F34" s="61"/>
      <c r="G34" s="62" t="s">
        <v>43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0" t="s">
        <v>25</v>
      </c>
      <c r="AI34" s="60"/>
      <c r="AJ34" s="60"/>
      <c r="AK34" s="60"/>
      <c r="AL34" s="60"/>
      <c r="AM34" s="60"/>
      <c r="AN34" s="114"/>
      <c r="AO34" s="114"/>
      <c r="AP34" s="25"/>
    </row>
    <row r="35" spans="1:44" s="12" customFormat="1" ht="12.75" x14ac:dyDescent="0.2">
      <c r="A35" s="34" t="s">
        <v>47</v>
      </c>
      <c r="B35" s="35"/>
      <c r="C35" s="35"/>
      <c r="D35" s="35"/>
      <c r="E35" s="35"/>
      <c r="F35" s="36"/>
      <c r="G35" s="43" t="s">
        <v>48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 t="s">
        <v>25</v>
      </c>
      <c r="AI35" s="45"/>
      <c r="AJ35" s="45"/>
      <c r="AK35" s="45"/>
      <c r="AL35" s="45"/>
      <c r="AM35" s="46"/>
      <c r="AN35" s="66">
        <v>32512.293218046936</v>
      </c>
      <c r="AO35" s="66">
        <v>47017.452530580849</v>
      </c>
      <c r="AP35" s="32" t="s">
        <v>216</v>
      </c>
    </row>
    <row r="36" spans="1:44" s="12" customFormat="1" ht="12.75" x14ac:dyDescent="0.2">
      <c r="A36" s="40"/>
      <c r="B36" s="41"/>
      <c r="C36" s="41"/>
      <c r="D36" s="41"/>
      <c r="E36" s="41"/>
      <c r="F36" s="42"/>
      <c r="G36" s="58" t="s">
        <v>49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0"/>
      <c r="AI36" s="51"/>
      <c r="AJ36" s="51"/>
      <c r="AK36" s="51"/>
      <c r="AL36" s="51"/>
      <c r="AM36" s="52"/>
      <c r="AN36" s="68"/>
      <c r="AO36" s="68"/>
      <c r="AP36" s="32"/>
    </row>
    <row r="37" spans="1:44" s="12" customFormat="1" ht="12.75" x14ac:dyDescent="0.2">
      <c r="A37" s="34" t="s">
        <v>50</v>
      </c>
      <c r="B37" s="35"/>
      <c r="C37" s="35"/>
      <c r="D37" s="35"/>
      <c r="E37" s="35"/>
      <c r="F37" s="36"/>
      <c r="G37" s="43" t="s">
        <v>51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4" t="s">
        <v>25</v>
      </c>
      <c r="AI37" s="45"/>
      <c r="AJ37" s="45"/>
      <c r="AK37" s="45"/>
      <c r="AL37" s="45"/>
      <c r="AM37" s="46"/>
      <c r="AN37" s="66">
        <v>3237.7094800232908</v>
      </c>
      <c r="AO37" s="66">
        <v>13303.154756349799</v>
      </c>
      <c r="AP37" s="93" t="s">
        <v>215</v>
      </c>
    </row>
    <row r="38" spans="1:44" s="12" customFormat="1" ht="28.5" customHeight="1" x14ac:dyDescent="0.2">
      <c r="A38" s="40"/>
      <c r="B38" s="41"/>
      <c r="C38" s="41"/>
      <c r="D38" s="41"/>
      <c r="E38" s="41"/>
      <c r="F38" s="42"/>
      <c r="G38" s="58" t="s">
        <v>52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0"/>
      <c r="AI38" s="51"/>
      <c r="AJ38" s="51"/>
      <c r="AK38" s="51"/>
      <c r="AL38" s="51"/>
      <c r="AM38" s="52"/>
      <c r="AN38" s="68"/>
      <c r="AO38" s="68"/>
      <c r="AP38" s="93"/>
    </row>
    <row r="39" spans="1:44" s="12" customFormat="1" ht="27" customHeight="1" x14ac:dyDescent="0.2">
      <c r="A39" s="61" t="s">
        <v>53</v>
      </c>
      <c r="B39" s="61"/>
      <c r="C39" s="61"/>
      <c r="D39" s="61"/>
      <c r="E39" s="61"/>
      <c r="F39" s="61"/>
      <c r="G39" s="62" t="s">
        <v>54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0" t="s">
        <v>25</v>
      </c>
      <c r="AI39" s="60"/>
      <c r="AJ39" s="60"/>
      <c r="AK39" s="60"/>
      <c r="AL39" s="60"/>
      <c r="AM39" s="60"/>
      <c r="AN39" s="114">
        <v>3264.5721121840857</v>
      </c>
      <c r="AO39" s="114">
        <v>3622.5086623807974</v>
      </c>
      <c r="AP39" s="27" t="s">
        <v>216</v>
      </c>
    </row>
    <row r="40" spans="1:44" s="12" customFormat="1" ht="12.75" x14ac:dyDescent="0.2">
      <c r="A40" s="94" t="s">
        <v>55</v>
      </c>
      <c r="B40" s="95"/>
      <c r="C40" s="95"/>
      <c r="D40" s="95"/>
      <c r="E40" s="95"/>
      <c r="F40" s="96"/>
      <c r="G40" s="43" t="s">
        <v>56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4" t="s">
        <v>25</v>
      </c>
      <c r="AI40" s="45"/>
      <c r="AJ40" s="45"/>
      <c r="AK40" s="45"/>
      <c r="AL40" s="45"/>
      <c r="AM40" s="46"/>
      <c r="AN40" s="66">
        <f>SUM(AN42:AN51)</f>
        <v>26010.011625839561</v>
      </c>
      <c r="AO40" s="116">
        <f>SUM(AO42:AO51)</f>
        <v>30091.789111850248</v>
      </c>
      <c r="AP40" s="32" t="s">
        <v>216</v>
      </c>
      <c r="AQ40" s="21"/>
      <c r="AR40" s="21"/>
    </row>
    <row r="41" spans="1:44" s="12" customFormat="1" ht="12" customHeight="1" x14ac:dyDescent="0.2">
      <c r="A41" s="97"/>
      <c r="B41" s="98"/>
      <c r="C41" s="98"/>
      <c r="D41" s="98"/>
      <c r="E41" s="98"/>
      <c r="F41" s="99"/>
      <c r="G41" s="58" t="s">
        <v>57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0"/>
      <c r="AI41" s="51"/>
      <c r="AJ41" s="51"/>
      <c r="AK41" s="51"/>
      <c r="AL41" s="51"/>
      <c r="AM41" s="52"/>
      <c r="AN41" s="68"/>
      <c r="AO41" s="117"/>
      <c r="AP41" s="32"/>
    </row>
    <row r="42" spans="1:44" s="12" customFormat="1" ht="12" customHeight="1" x14ac:dyDescent="0.2">
      <c r="A42" s="61" t="s">
        <v>195</v>
      </c>
      <c r="B42" s="61"/>
      <c r="C42" s="61"/>
      <c r="D42" s="61"/>
      <c r="E42" s="61"/>
      <c r="F42" s="61"/>
      <c r="G42" s="87" t="s">
        <v>205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9"/>
      <c r="AH42" s="60" t="s">
        <v>25</v>
      </c>
      <c r="AI42" s="60"/>
      <c r="AJ42" s="60"/>
      <c r="AK42" s="60"/>
      <c r="AL42" s="60"/>
      <c r="AM42" s="60"/>
      <c r="AN42" s="118">
        <v>1671.050476943632</v>
      </c>
      <c r="AO42" s="118">
        <v>1459.1292539729254</v>
      </c>
      <c r="AP42" s="28"/>
    </row>
    <row r="43" spans="1:44" s="12" customFormat="1" ht="23.25" customHeight="1" x14ac:dyDescent="0.2">
      <c r="A43" s="61" t="s">
        <v>196</v>
      </c>
      <c r="B43" s="61"/>
      <c r="C43" s="61"/>
      <c r="D43" s="61"/>
      <c r="E43" s="61"/>
      <c r="F43" s="61"/>
      <c r="G43" s="90" t="s">
        <v>206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2"/>
      <c r="AH43" s="60" t="s">
        <v>25</v>
      </c>
      <c r="AI43" s="60"/>
      <c r="AJ43" s="60"/>
      <c r="AK43" s="60"/>
      <c r="AL43" s="60"/>
      <c r="AM43" s="60"/>
      <c r="AN43" s="118">
        <v>11662.651263811107</v>
      </c>
      <c r="AO43" s="118">
        <v>11422.566475332311</v>
      </c>
      <c r="AP43" s="28"/>
    </row>
    <row r="44" spans="1:44" s="12" customFormat="1" ht="25.5" customHeight="1" x14ac:dyDescent="0.2">
      <c r="A44" s="61" t="s">
        <v>197</v>
      </c>
      <c r="B44" s="61"/>
      <c r="C44" s="61"/>
      <c r="D44" s="61"/>
      <c r="E44" s="61"/>
      <c r="F44" s="61"/>
      <c r="G44" s="90" t="s">
        <v>207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2"/>
      <c r="AH44" s="60" t="s">
        <v>25</v>
      </c>
      <c r="AI44" s="60"/>
      <c r="AJ44" s="60"/>
      <c r="AK44" s="60"/>
      <c r="AL44" s="60"/>
      <c r="AM44" s="60"/>
      <c r="AN44" s="118">
        <v>177.61206478486517</v>
      </c>
      <c r="AO44" s="118">
        <v>322.35952373472651</v>
      </c>
      <c r="AP44" s="25" t="s">
        <v>216</v>
      </c>
    </row>
    <row r="45" spans="1:44" s="12" customFormat="1" ht="24" customHeight="1" x14ac:dyDescent="0.2">
      <c r="A45" s="61" t="s">
        <v>198</v>
      </c>
      <c r="B45" s="61"/>
      <c r="C45" s="61"/>
      <c r="D45" s="61"/>
      <c r="E45" s="61"/>
      <c r="F45" s="61"/>
      <c r="G45" s="90" t="s">
        <v>208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2"/>
      <c r="AH45" s="60" t="s">
        <v>25</v>
      </c>
      <c r="AI45" s="60"/>
      <c r="AJ45" s="60"/>
      <c r="AK45" s="60"/>
      <c r="AL45" s="60"/>
      <c r="AM45" s="60"/>
      <c r="AN45" s="118">
        <v>401.87717399984689</v>
      </c>
      <c r="AO45" s="118">
        <v>882.80984162895993</v>
      </c>
      <c r="AP45" s="25" t="s">
        <v>33</v>
      </c>
    </row>
    <row r="46" spans="1:44" s="12" customFormat="1" ht="12" customHeight="1" x14ac:dyDescent="0.2">
      <c r="A46" s="61" t="s">
        <v>199</v>
      </c>
      <c r="B46" s="61"/>
      <c r="C46" s="61"/>
      <c r="D46" s="61"/>
      <c r="E46" s="61"/>
      <c r="F46" s="61"/>
      <c r="G46" s="90" t="s">
        <v>209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2"/>
      <c r="AH46" s="60" t="s">
        <v>25</v>
      </c>
      <c r="AI46" s="60"/>
      <c r="AJ46" s="60"/>
      <c r="AK46" s="60"/>
      <c r="AL46" s="60"/>
      <c r="AM46" s="60"/>
      <c r="AN46" s="118">
        <v>5668.2022735186556</v>
      </c>
      <c r="AO46" s="118">
        <v>5605.5021070702696</v>
      </c>
      <c r="AP46" s="28"/>
    </row>
    <row r="47" spans="1:44" s="12" customFormat="1" ht="12" customHeight="1" x14ac:dyDescent="0.2">
      <c r="A47" s="61" t="s">
        <v>200</v>
      </c>
      <c r="B47" s="61"/>
      <c r="C47" s="61"/>
      <c r="D47" s="61"/>
      <c r="E47" s="61"/>
      <c r="F47" s="61"/>
      <c r="G47" s="90" t="s">
        <v>210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2"/>
      <c r="AH47" s="60" t="s">
        <v>25</v>
      </c>
      <c r="AI47" s="60"/>
      <c r="AJ47" s="60"/>
      <c r="AK47" s="60"/>
      <c r="AL47" s="60"/>
      <c r="AM47" s="60"/>
      <c r="AN47" s="118">
        <v>571.26618478016258</v>
      </c>
      <c r="AO47" s="118">
        <v>693.37978908357161</v>
      </c>
      <c r="AP47" s="28"/>
    </row>
    <row r="48" spans="1:44" s="12" customFormat="1" ht="12" customHeight="1" x14ac:dyDescent="0.2">
      <c r="A48" s="61" t="s">
        <v>201</v>
      </c>
      <c r="B48" s="61"/>
      <c r="C48" s="61"/>
      <c r="D48" s="61"/>
      <c r="E48" s="61"/>
      <c r="F48" s="61"/>
      <c r="G48" s="90" t="s">
        <v>211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2"/>
      <c r="AH48" s="60" t="s">
        <v>25</v>
      </c>
      <c r="AI48" s="60"/>
      <c r="AJ48" s="60"/>
      <c r="AK48" s="60"/>
      <c r="AL48" s="60"/>
      <c r="AM48" s="60"/>
      <c r="AN48" s="118">
        <v>655.56232451579399</v>
      </c>
      <c r="AO48" s="118">
        <v>1443.2945100314587</v>
      </c>
      <c r="AP48" s="28"/>
    </row>
    <row r="49" spans="1:42" s="12" customFormat="1" ht="24" customHeight="1" x14ac:dyDescent="0.2">
      <c r="A49" s="61" t="s">
        <v>202</v>
      </c>
      <c r="B49" s="61"/>
      <c r="C49" s="61"/>
      <c r="D49" s="61"/>
      <c r="E49" s="61"/>
      <c r="F49" s="61"/>
      <c r="G49" s="90" t="s">
        <v>212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2"/>
      <c r="AH49" s="60" t="s">
        <v>25</v>
      </c>
      <c r="AI49" s="60"/>
      <c r="AJ49" s="60"/>
      <c r="AK49" s="60"/>
      <c r="AL49" s="60"/>
      <c r="AM49" s="60"/>
      <c r="AN49" s="118">
        <v>4066.4182395176513</v>
      </c>
      <c r="AO49" s="118">
        <v>4909.3708607272883</v>
      </c>
      <c r="AP49" s="28"/>
    </row>
    <row r="50" spans="1:42" s="12" customFormat="1" ht="12" customHeight="1" x14ac:dyDescent="0.2">
      <c r="A50" s="61" t="s">
        <v>203</v>
      </c>
      <c r="B50" s="61"/>
      <c r="C50" s="61"/>
      <c r="D50" s="61"/>
      <c r="E50" s="61"/>
      <c r="F50" s="61"/>
      <c r="G50" s="87" t="s">
        <v>213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9"/>
      <c r="AH50" s="60" t="s">
        <v>25</v>
      </c>
      <c r="AI50" s="60"/>
      <c r="AJ50" s="60"/>
      <c r="AK50" s="60"/>
      <c r="AL50" s="60"/>
      <c r="AM50" s="60"/>
      <c r="AN50" s="118">
        <v>839.04659413405147</v>
      </c>
      <c r="AO50" s="118">
        <v>2515.5090056830636</v>
      </c>
      <c r="AP50" s="28"/>
    </row>
    <row r="51" spans="1:42" s="12" customFormat="1" ht="12" customHeight="1" x14ac:dyDescent="0.2">
      <c r="A51" s="61" t="s">
        <v>204</v>
      </c>
      <c r="B51" s="61"/>
      <c r="C51" s="61"/>
      <c r="D51" s="61"/>
      <c r="E51" s="61"/>
      <c r="F51" s="61"/>
      <c r="G51" s="87" t="s">
        <v>214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9"/>
      <c r="AH51" s="60" t="s">
        <v>25</v>
      </c>
      <c r="AI51" s="60"/>
      <c r="AJ51" s="60"/>
      <c r="AK51" s="60"/>
      <c r="AL51" s="60"/>
      <c r="AM51" s="60"/>
      <c r="AN51" s="118">
        <v>296.32502983379561</v>
      </c>
      <c r="AO51" s="118">
        <v>837.86774458567459</v>
      </c>
      <c r="AP51" s="28"/>
    </row>
    <row r="52" spans="1:42" s="12" customFormat="1" ht="12.75" x14ac:dyDescent="0.2">
      <c r="A52" s="34" t="s">
        <v>58</v>
      </c>
      <c r="B52" s="35"/>
      <c r="C52" s="35"/>
      <c r="D52" s="35"/>
      <c r="E52" s="35"/>
      <c r="F52" s="36"/>
      <c r="G52" s="43" t="s">
        <v>59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4" t="s">
        <v>25</v>
      </c>
      <c r="AI52" s="45"/>
      <c r="AJ52" s="45"/>
      <c r="AK52" s="45"/>
      <c r="AL52" s="45"/>
      <c r="AM52" s="46"/>
      <c r="AN52" s="66"/>
      <c r="AO52" s="66"/>
      <c r="AP52" s="93"/>
    </row>
    <row r="53" spans="1:42" s="12" customFormat="1" ht="12.75" x14ac:dyDescent="0.2">
      <c r="A53" s="37"/>
      <c r="B53" s="38"/>
      <c r="C53" s="38"/>
      <c r="D53" s="38"/>
      <c r="E53" s="38"/>
      <c r="F53" s="39"/>
      <c r="G53" s="57" t="s">
        <v>60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47"/>
      <c r="AI53" s="48"/>
      <c r="AJ53" s="48"/>
      <c r="AK53" s="48"/>
      <c r="AL53" s="48"/>
      <c r="AM53" s="49"/>
      <c r="AN53" s="67"/>
      <c r="AO53" s="67"/>
      <c r="AP53" s="93"/>
    </row>
    <row r="54" spans="1:42" s="12" customFormat="1" ht="12.75" x14ac:dyDescent="0.2">
      <c r="A54" s="40"/>
      <c r="B54" s="41"/>
      <c r="C54" s="41"/>
      <c r="D54" s="41"/>
      <c r="E54" s="41"/>
      <c r="F54" s="42"/>
      <c r="G54" s="58" t="s">
        <v>61</v>
      </c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0"/>
      <c r="AI54" s="51"/>
      <c r="AJ54" s="51"/>
      <c r="AK54" s="51"/>
      <c r="AL54" s="51"/>
      <c r="AM54" s="52"/>
      <c r="AN54" s="68"/>
      <c r="AO54" s="68"/>
      <c r="AP54" s="93"/>
    </row>
    <row r="55" spans="1:42" s="12" customFormat="1" ht="12.75" x14ac:dyDescent="0.2">
      <c r="A55" s="34" t="s">
        <v>62</v>
      </c>
      <c r="B55" s="35"/>
      <c r="C55" s="35"/>
      <c r="D55" s="35"/>
      <c r="E55" s="35"/>
      <c r="F55" s="36"/>
      <c r="G55" s="43" t="s">
        <v>63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4" t="s">
        <v>25</v>
      </c>
      <c r="AI55" s="45"/>
      <c r="AJ55" s="45"/>
      <c r="AK55" s="45"/>
      <c r="AL55" s="45"/>
      <c r="AM55" s="46"/>
      <c r="AN55" s="66"/>
      <c r="AO55" s="66">
        <v>1336.7788827677114</v>
      </c>
      <c r="AP55" s="93"/>
    </row>
    <row r="56" spans="1:42" s="12" customFormat="1" ht="12.75" x14ac:dyDescent="0.2">
      <c r="A56" s="40"/>
      <c r="B56" s="41"/>
      <c r="C56" s="41"/>
      <c r="D56" s="41"/>
      <c r="E56" s="41"/>
      <c r="F56" s="42"/>
      <c r="G56" s="58" t="s">
        <v>61</v>
      </c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0"/>
      <c r="AI56" s="51"/>
      <c r="AJ56" s="51"/>
      <c r="AK56" s="51"/>
      <c r="AL56" s="51"/>
      <c r="AM56" s="52"/>
      <c r="AN56" s="68"/>
      <c r="AO56" s="68"/>
      <c r="AP56" s="93"/>
    </row>
    <row r="57" spans="1:42" s="12" customFormat="1" ht="26.25" customHeight="1" x14ac:dyDescent="0.2">
      <c r="A57" s="34" t="s">
        <v>64</v>
      </c>
      <c r="B57" s="35"/>
      <c r="C57" s="35"/>
      <c r="D57" s="35"/>
      <c r="E57" s="35"/>
      <c r="F57" s="36"/>
      <c r="G57" s="43" t="s">
        <v>65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4" t="s">
        <v>25</v>
      </c>
      <c r="AI57" s="45"/>
      <c r="AJ57" s="45"/>
      <c r="AK57" s="45"/>
      <c r="AL57" s="45"/>
      <c r="AM57" s="46"/>
      <c r="AN57" s="66">
        <f>AN62+AN63+AN64+AN67+AN68+AN69+AN70+AN71+AN85</f>
        <v>453256.22807106399</v>
      </c>
      <c r="AO57" s="119">
        <f>AO62+AO63+AO64+AO67+AO68+AO69+AO70+AO71+AO85</f>
        <v>430863.40550793207</v>
      </c>
      <c r="AP57" s="32"/>
    </row>
    <row r="58" spans="1:42" s="12" customFormat="1" ht="36" customHeight="1" x14ac:dyDescent="0.2">
      <c r="A58" s="40"/>
      <c r="B58" s="41"/>
      <c r="C58" s="41"/>
      <c r="D58" s="41"/>
      <c r="E58" s="41"/>
      <c r="F58" s="42"/>
      <c r="G58" s="58" t="s">
        <v>66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0"/>
      <c r="AI58" s="51"/>
      <c r="AJ58" s="51"/>
      <c r="AK58" s="51"/>
      <c r="AL58" s="51"/>
      <c r="AM58" s="52"/>
      <c r="AN58" s="68"/>
      <c r="AO58" s="119"/>
      <c r="AP58" s="32"/>
    </row>
    <row r="59" spans="1:42" s="12" customFormat="1" ht="15" customHeight="1" x14ac:dyDescent="0.2">
      <c r="A59" s="61" t="s">
        <v>67</v>
      </c>
      <c r="B59" s="61"/>
      <c r="C59" s="61"/>
      <c r="D59" s="61"/>
      <c r="E59" s="61"/>
      <c r="F59" s="61"/>
      <c r="G59" s="62" t="s">
        <v>68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0" t="s">
        <v>25</v>
      </c>
      <c r="AI59" s="60"/>
      <c r="AJ59" s="60"/>
      <c r="AK59" s="60"/>
      <c r="AL59" s="60"/>
      <c r="AM59" s="60"/>
      <c r="AN59" s="114"/>
      <c r="AO59" s="114"/>
      <c r="AP59" s="25"/>
    </row>
    <row r="60" spans="1:42" s="12" customFormat="1" ht="12.75" x14ac:dyDescent="0.2">
      <c r="A60" s="34" t="s">
        <v>69</v>
      </c>
      <c r="B60" s="35"/>
      <c r="C60" s="35"/>
      <c r="D60" s="35"/>
      <c r="E60" s="35"/>
      <c r="F60" s="36"/>
      <c r="G60" s="43" t="s">
        <v>70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4" t="s">
        <v>25</v>
      </c>
      <c r="AI60" s="45"/>
      <c r="AJ60" s="45"/>
      <c r="AK60" s="45"/>
      <c r="AL60" s="45"/>
      <c r="AM60" s="46"/>
      <c r="AN60" s="66"/>
      <c r="AO60" s="66"/>
      <c r="AP60" s="32"/>
    </row>
    <row r="61" spans="1:42" s="12" customFormat="1" ht="12.75" x14ac:dyDescent="0.2">
      <c r="A61" s="40"/>
      <c r="B61" s="41"/>
      <c r="C61" s="41"/>
      <c r="D61" s="41"/>
      <c r="E61" s="41"/>
      <c r="F61" s="42"/>
      <c r="G61" s="58" t="s">
        <v>71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0"/>
      <c r="AI61" s="51"/>
      <c r="AJ61" s="51"/>
      <c r="AK61" s="51"/>
      <c r="AL61" s="51"/>
      <c r="AM61" s="52"/>
      <c r="AN61" s="68"/>
      <c r="AO61" s="68"/>
      <c r="AP61" s="32"/>
    </row>
    <row r="62" spans="1:42" s="12" customFormat="1" ht="25.5" customHeight="1" x14ac:dyDescent="0.2">
      <c r="A62" s="61" t="s">
        <v>72</v>
      </c>
      <c r="B62" s="61"/>
      <c r="C62" s="61"/>
      <c r="D62" s="61"/>
      <c r="E62" s="61"/>
      <c r="F62" s="61"/>
      <c r="G62" s="62" t="s">
        <v>73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0" t="s">
        <v>25</v>
      </c>
      <c r="AI62" s="60"/>
      <c r="AJ62" s="60"/>
      <c r="AK62" s="60"/>
      <c r="AL62" s="60"/>
      <c r="AM62" s="60"/>
      <c r="AN62" s="114">
        <v>14852.920000000002</v>
      </c>
      <c r="AO62" s="114">
        <v>17887.652800725002</v>
      </c>
      <c r="AP62" s="25" t="s">
        <v>216</v>
      </c>
    </row>
    <row r="63" spans="1:42" s="12" customFormat="1" ht="15" customHeight="1" x14ac:dyDescent="0.2">
      <c r="A63" s="61" t="s">
        <v>74</v>
      </c>
      <c r="B63" s="61"/>
      <c r="C63" s="61"/>
      <c r="D63" s="61"/>
      <c r="E63" s="61"/>
      <c r="F63" s="61"/>
      <c r="G63" s="62" t="s">
        <v>75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0" t="s">
        <v>25</v>
      </c>
      <c r="AI63" s="60"/>
      <c r="AJ63" s="60"/>
      <c r="AK63" s="60"/>
      <c r="AL63" s="60"/>
      <c r="AM63" s="60"/>
      <c r="AN63" s="114">
        <v>151378.12544</v>
      </c>
      <c r="AO63" s="114">
        <v>135076.54733493231</v>
      </c>
      <c r="AP63" s="25" t="s">
        <v>33</v>
      </c>
    </row>
    <row r="64" spans="1:42" s="12" customFormat="1" ht="12.75" x14ac:dyDescent="0.2">
      <c r="A64" s="34" t="s">
        <v>76</v>
      </c>
      <c r="B64" s="35"/>
      <c r="C64" s="35"/>
      <c r="D64" s="35"/>
      <c r="E64" s="35"/>
      <c r="F64" s="36"/>
      <c r="G64" s="43" t="s">
        <v>77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4" t="s">
        <v>25</v>
      </c>
      <c r="AI64" s="45"/>
      <c r="AJ64" s="45"/>
      <c r="AK64" s="45"/>
      <c r="AL64" s="45"/>
      <c r="AM64" s="46"/>
      <c r="AN64" s="66"/>
      <c r="AO64" s="66"/>
      <c r="AP64" s="32"/>
    </row>
    <row r="65" spans="1:42" s="12" customFormat="1" ht="12.75" x14ac:dyDescent="0.2">
      <c r="A65" s="37"/>
      <c r="B65" s="38"/>
      <c r="C65" s="38"/>
      <c r="D65" s="38"/>
      <c r="E65" s="38"/>
      <c r="F65" s="39"/>
      <c r="G65" s="57" t="s">
        <v>78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47"/>
      <c r="AI65" s="48"/>
      <c r="AJ65" s="48"/>
      <c r="AK65" s="48"/>
      <c r="AL65" s="48"/>
      <c r="AM65" s="49"/>
      <c r="AN65" s="67"/>
      <c r="AO65" s="67"/>
      <c r="AP65" s="32"/>
    </row>
    <row r="66" spans="1:42" s="12" customFormat="1" ht="12.75" x14ac:dyDescent="0.2">
      <c r="A66" s="40"/>
      <c r="B66" s="41"/>
      <c r="C66" s="41"/>
      <c r="D66" s="41"/>
      <c r="E66" s="41"/>
      <c r="F66" s="42"/>
      <c r="G66" s="58" t="s">
        <v>79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0"/>
      <c r="AI66" s="51"/>
      <c r="AJ66" s="51"/>
      <c r="AK66" s="51"/>
      <c r="AL66" s="51"/>
      <c r="AM66" s="52"/>
      <c r="AN66" s="68"/>
      <c r="AO66" s="68"/>
      <c r="AP66" s="32"/>
    </row>
    <row r="67" spans="1:42" s="12" customFormat="1" ht="15" customHeight="1" x14ac:dyDescent="0.2">
      <c r="A67" s="61" t="s">
        <v>80</v>
      </c>
      <c r="B67" s="61"/>
      <c r="C67" s="61"/>
      <c r="D67" s="61"/>
      <c r="E67" s="61"/>
      <c r="F67" s="61"/>
      <c r="G67" s="62" t="s">
        <v>81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0" t="s">
        <v>25</v>
      </c>
      <c r="AI67" s="60"/>
      <c r="AJ67" s="60"/>
      <c r="AK67" s="60"/>
      <c r="AL67" s="60"/>
      <c r="AM67" s="60"/>
      <c r="AN67" s="114">
        <v>157423.39707293143</v>
      </c>
      <c r="AO67" s="114">
        <v>224459.43409655037</v>
      </c>
      <c r="AP67" s="25" t="s">
        <v>33</v>
      </c>
    </row>
    <row r="68" spans="1:42" s="12" customFormat="1" ht="15" customHeight="1" x14ac:dyDescent="0.2">
      <c r="A68" s="61" t="s">
        <v>82</v>
      </c>
      <c r="B68" s="61"/>
      <c r="C68" s="61"/>
      <c r="D68" s="61"/>
      <c r="E68" s="61"/>
      <c r="F68" s="61"/>
      <c r="G68" s="62" t="s">
        <v>83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0" t="s">
        <v>25</v>
      </c>
      <c r="AI68" s="60"/>
      <c r="AJ68" s="60"/>
      <c r="AK68" s="60"/>
      <c r="AL68" s="60"/>
      <c r="AM68" s="60"/>
      <c r="AN68" s="114">
        <v>13360.642927068577</v>
      </c>
      <c r="AO68" s="114"/>
      <c r="AP68" s="25"/>
    </row>
    <row r="69" spans="1:42" s="12" customFormat="1" ht="15" customHeight="1" x14ac:dyDescent="0.2">
      <c r="A69" s="61" t="s">
        <v>84</v>
      </c>
      <c r="B69" s="61"/>
      <c r="C69" s="61"/>
      <c r="D69" s="61"/>
      <c r="E69" s="61"/>
      <c r="F69" s="61"/>
      <c r="G69" s="62" t="s">
        <v>85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0" t="s">
        <v>25</v>
      </c>
      <c r="AI69" s="60"/>
      <c r="AJ69" s="60"/>
      <c r="AK69" s="60"/>
      <c r="AL69" s="60"/>
      <c r="AM69" s="60"/>
      <c r="AN69" s="114">
        <v>32581.8</v>
      </c>
      <c r="AO69" s="114">
        <v>31629.026163868919</v>
      </c>
      <c r="AP69" s="25" t="s">
        <v>33</v>
      </c>
    </row>
    <row r="70" spans="1:42" s="12" customFormat="1" ht="15" customHeight="1" x14ac:dyDescent="0.2">
      <c r="A70" s="61" t="s">
        <v>86</v>
      </c>
      <c r="B70" s="61"/>
      <c r="C70" s="61"/>
      <c r="D70" s="61"/>
      <c r="E70" s="61"/>
      <c r="F70" s="61"/>
      <c r="G70" s="62" t="s">
        <v>87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0" t="s">
        <v>25</v>
      </c>
      <c r="AI70" s="60"/>
      <c r="AJ70" s="60"/>
      <c r="AK70" s="60"/>
      <c r="AL70" s="60"/>
      <c r="AM70" s="60"/>
      <c r="AN70" s="114">
        <v>8932.217384767122</v>
      </c>
      <c r="AO70" s="114">
        <v>9377.6017241513764</v>
      </c>
      <c r="AP70" s="25"/>
    </row>
    <row r="71" spans="1:42" s="12" customFormat="1" ht="12.75" x14ac:dyDescent="0.2">
      <c r="A71" s="34" t="s">
        <v>88</v>
      </c>
      <c r="B71" s="35"/>
      <c r="C71" s="35"/>
      <c r="D71" s="35"/>
      <c r="E71" s="35"/>
      <c r="F71" s="36"/>
      <c r="G71" s="43" t="s">
        <v>89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4" t="s">
        <v>25</v>
      </c>
      <c r="AI71" s="45"/>
      <c r="AJ71" s="45"/>
      <c r="AK71" s="45"/>
      <c r="AL71" s="45"/>
      <c r="AM71" s="46"/>
      <c r="AN71" s="119">
        <v>52191.455246296886</v>
      </c>
      <c r="AO71" s="120">
        <v>0</v>
      </c>
      <c r="AP71" s="32" t="s">
        <v>220</v>
      </c>
    </row>
    <row r="72" spans="1:42" s="12" customFormat="1" ht="12.75" x14ac:dyDescent="0.2">
      <c r="A72" s="37"/>
      <c r="B72" s="38"/>
      <c r="C72" s="38"/>
      <c r="D72" s="38"/>
      <c r="E72" s="38"/>
      <c r="F72" s="39"/>
      <c r="G72" s="57" t="s">
        <v>90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47"/>
      <c r="AI72" s="48"/>
      <c r="AJ72" s="48"/>
      <c r="AK72" s="48"/>
      <c r="AL72" s="48"/>
      <c r="AM72" s="49"/>
      <c r="AN72" s="119"/>
      <c r="AO72" s="120"/>
      <c r="AP72" s="86"/>
    </row>
    <row r="73" spans="1:42" s="12" customFormat="1" ht="12.75" x14ac:dyDescent="0.2">
      <c r="A73" s="37"/>
      <c r="B73" s="38"/>
      <c r="C73" s="38"/>
      <c r="D73" s="38"/>
      <c r="E73" s="38"/>
      <c r="F73" s="39"/>
      <c r="G73" s="57" t="s">
        <v>91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47"/>
      <c r="AI73" s="48"/>
      <c r="AJ73" s="48"/>
      <c r="AK73" s="48"/>
      <c r="AL73" s="48"/>
      <c r="AM73" s="49"/>
      <c r="AN73" s="119"/>
      <c r="AO73" s="120"/>
      <c r="AP73" s="86"/>
    </row>
    <row r="74" spans="1:42" s="12" customFormat="1" ht="28.5" customHeight="1" x14ac:dyDescent="0.2">
      <c r="A74" s="40"/>
      <c r="B74" s="41"/>
      <c r="C74" s="41"/>
      <c r="D74" s="41"/>
      <c r="E74" s="41"/>
      <c r="F74" s="42"/>
      <c r="G74" s="58" t="s">
        <v>92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0"/>
      <c r="AI74" s="51"/>
      <c r="AJ74" s="51"/>
      <c r="AK74" s="51"/>
      <c r="AL74" s="51"/>
      <c r="AM74" s="52"/>
      <c r="AN74" s="119"/>
      <c r="AO74" s="120"/>
      <c r="AP74" s="86"/>
    </row>
    <row r="75" spans="1:42" s="12" customFormat="1" ht="17.25" customHeight="1" x14ac:dyDescent="0.2">
      <c r="A75" s="34" t="s">
        <v>93</v>
      </c>
      <c r="B75" s="35"/>
      <c r="C75" s="35"/>
      <c r="D75" s="35"/>
      <c r="E75" s="35"/>
      <c r="F75" s="36"/>
      <c r="G75" s="43" t="s">
        <v>94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4" t="s">
        <v>95</v>
      </c>
      <c r="AI75" s="45"/>
      <c r="AJ75" s="45"/>
      <c r="AK75" s="45"/>
      <c r="AL75" s="45"/>
      <c r="AM75" s="46"/>
      <c r="AN75" s="66" t="s">
        <v>218</v>
      </c>
      <c r="AO75" s="66">
        <v>1363</v>
      </c>
      <c r="AP75" s="32" t="s">
        <v>194</v>
      </c>
    </row>
    <row r="76" spans="1:42" s="12" customFormat="1" ht="15.75" customHeight="1" x14ac:dyDescent="0.2">
      <c r="A76" s="40"/>
      <c r="B76" s="41"/>
      <c r="C76" s="41"/>
      <c r="D76" s="41"/>
      <c r="E76" s="41"/>
      <c r="F76" s="42"/>
      <c r="G76" s="33" t="s">
        <v>96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50"/>
      <c r="AI76" s="51"/>
      <c r="AJ76" s="51"/>
      <c r="AK76" s="51"/>
      <c r="AL76" s="51"/>
      <c r="AM76" s="52"/>
      <c r="AN76" s="67"/>
      <c r="AO76" s="68"/>
      <c r="AP76" s="32"/>
    </row>
    <row r="77" spans="1:42" s="12" customFormat="1" ht="12.75" x14ac:dyDescent="0.2">
      <c r="A77" s="34" t="s">
        <v>97</v>
      </c>
      <c r="B77" s="35"/>
      <c r="C77" s="35"/>
      <c r="D77" s="35"/>
      <c r="E77" s="35"/>
      <c r="F77" s="36"/>
      <c r="G77" s="43" t="s">
        <v>98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4" t="s">
        <v>25</v>
      </c>
      <c r="AI77" s="45"/>
      <c r="AJ77" s="45"/>
      <c r="AK77" s="45"/>
      <c r="AL77" s="45"/>
      <c r="AM77" s="46"/>
      <c r="AN77" s="66"/>
      <c r="AO77" s="66"/>
      <c r="AP77" s="32"/>
    </row>
    <row r="78" spans="1:42" s="12" customFormat="1" ht="12.75" x14ac:dyDescent="0.2">
      <c r="A78" s="37"/>
      <c r="B78" s="38"/>
      <c r="C78" s="38"/>
      <c r="D78" s="38"/>
      <c r="E78" s="38"/>
      <c r="F78" s="39"/>
      <c r="G78" s="57" t="s">
        <v>99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47"/>
      <c r="AI78" s="48"/>
      <c r="AJ78" s="48"/>
      <c r="AK78" s="48"/>
      <c r="AL78" s="48"/>
      <c r="AM78" s="49"/>
      <c r="AN78" s="67"/>
      <c r="AO78" s="67"/>
      <c r="AP78" s="32"/>
    </row>
    <row r="79" spans="1:42" s="12" customFormat="1" ht="12.75" x14ac:dyDescent="0.2">
      <c r="A79" s="37"/>
      <c r="B79" s="38"/>
      <c r="C79" s="38"/>
      <c r="D79" s="38"/>
      <c r="E79" s="38"/>
      <c r="F79" s="39"/>
      <c r="G79" s="57" t="s">
        <v>100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47"/>
      <c r="AI79" s="48"/>
      <c r="AJ79" s="48"/>
      <c r="AK79" s="48"/>
      <c r="AL79" s="48"/>
      <c r="AM79" s="49"/>
      <c r="AN79" s="67"/>
      <c r="AO79" s="67"/>
      <c r="AP79" s="32"/>
    </row>
    <row r="80" spans="1:42" s="12" customFormat="1" ht="12.75" x14ac:dyDescent="0.2">
      <c r="A80" s="37"/>
      <c r="B80" s="38"/>
      <c r="C80" s="38"/>
      <c r="D80" s="38"/>
      <c r="E80" s="38"/>
      <c r="F80" s="39"/>
      <c r="G80" s="57" t="s">
        <v>101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47"/>
      <c r="AI80" s="48"/>
      <c r="AJ80" s="48"/>
      <c r="AK80" s="48"/>
      <c r="AL80" s="48"/>
      <c r="AM80" s="49"/>
      <c r="AN80" s="67"/>
      <c r="AO80" s="67"/>
      <c r="AP80" s="32"/>
    </row>
    <row r="81" spans="1:42" s="12" customFormat="1" ht="12.75" x14ac:dyDescent="0.2">
      <c r="A81" s="37"/>
      <c r="B81" s="38"/>
      <c r="C81" s="38"/>
      <c r="D81" s="38"/>
      <c r="E81" s="38"/>
      <c r="F81" s="39"/>
      <c r="G81" s="57" t="s">
        <v>102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47"/>
      <c r="AI81" s="48"/>
      <c r="AJ81" s="48"/>
      <c r="AK81" s="48"/>
      <c r="AL81" s="48"/>
      <c r="AM81" s="49"/>
      <c r="AN81" s="67"/>
      <c r="AO81" s="67"/>
      <c r="AP81" s="32"/>
    </row>
    <row r="82" spans="1:42" s="12" customFormat="1" ht="12.75" x14ac:dyDescent="0.2">
      <c r="A82" s="37"/>
      <c r="B82" s="38"/>
      <c r="C82" s="38"/>
      <c r="D82" s="38"/>
      <c r="E82" s="38"/>
      <c r="F82" s="39"/>
      <c r="G82" s="57" t="s">
        <v>103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47"/>
      <c r="AI82" s="48"/>
      <c r="AJ82" s="48"/>
      <c r="AK82" s="48"/>
      <c r="AL82" s="48"/>
      <c r="AM82" s="49"/>
      <c r="AN82" s="67"/>
      <c r="AO82" s="67"/>
      <c r="AP82" s="32"/>
    </row>
    <row r="83" spans="1:42" s="12" customFormat="1" ht="12.75" x14ac:dyDescent="0.2">
      <c r="A83" s="37"/>
      <c r="B83" s="38"/>
      <c r="C83" s="38"/>
      <c r="D83" s="38"/>
      <c r="E83" s="38"/>
      <c r="F83" s="39"/>
      <c r="G83" s="57" t="s">
        <v>104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47"/>
      <c r="AI83" s="48"/>
      <c r="AJ83" s="48"/>
      <c r="AK83" s="48"/>
      <c r="AL83" s="48"/>
      <c r="AM83" s="49"/>
      <c r="AN83" s="67"/>
      <c r="AO83" s="67"/>
      <c r="AP83" s="32"/>
    </row>
    <row r="84" spans="1:42" s="12" customFormat="1" ht="12.75" x14ac:dyDescent="0.2">
      <c r="A84" s="40"/>
      <c r="B84" s="41"/>
      <c r="C84" s="41"/>
      <c r="D84" s="41"/>
      <c r="E84" s="41"/>
      <c r="F84" s="42"/>
      <c r="G84" s="58" t="s">
        <v>105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0"/>
      <c r="AI84" s="51"/>
      <c r="AJ84" s="51"/>
      <c r="AK84" s="51"/>
      <c r="AL84" s="51"/>
      <c r="AM84" s="52"/>
      <c r="AN84" s="68"/>
      <c r="AO84" s="68"/>
      <c r="AP84" s="32"/>
    </row>
    <row r="85" spans="1:42" s="12" customFormat="1" ht="12.75" x14ac:dyDescent="0.2">
      <c r="A85" s="34" t="s">
        <v>106</v>
      </c>
      <c r="B85" s="35"/>
      <c r="C85" s="35"/>
      <c r="D85" s="35"/>
      <c r="E85" s="35"/>
      <c r="F85" s="36"/>
      <c r="G85" s="43" t="s">
        <v>107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4" t="s">
        <v>25</v>
      </c>
      <c r="AI85" s="45"/>
      <c r="AJ85" s="45"/>
      <c r="AK85" s="45"/>
      <c r="AL85" s="45"/>
      <c r="AM85" s="46"/>
      <c r="AN85" s="66">
        <v>22535.670000000002</v>
      </c>
      <c r="AO85" s="66">
        <v>12433.14338770416</v>
      </c>
      <c r="AP85" s="32" t="s">
        <v>217</v>
      </c>
    </row>
    <row r="86" spans="1:42" s="12" customFormat="1" ht="12.75" x14ac:dyDescent="0.2">
      <c r="A86" s="40"/>
      <c r="B86" s="41"/>
      <c r="C86" s="41"/>
      <c r="D86" s="41"/>
      <c r="E86" s="41"/>
      <c r="F86" s="42"/>
      <c r="G86" s="58" t="s">
        <v>49</v>
      </c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0"/>
      <c r="AI86" s="51"/>
      <c r="AJ86" s="51"/>
      <c r="AK86" s="51"/>
      <c r="AL86" s="51"/>
      <c r="AM86" s="52"/>
      <c r="AN86" s="68"/>
      <c r="AO86" s="68"/>
      <c r="AP86" s="32"/>
    </row>
    <row r="87" spans="1:42" s="12" customFormat="1" ht="12.75" x14ac:dyDescent="0.2">
      <c r="A87" s="34" t="s">
        <v>108</v>
      </c>
      <c r="B87" s="35"/>
      <c r="C87" s="35"/>
      <c r="D87" s="35"/>
      <c r="E87" s="35"/>
      <c r="F87" s="36"/>
      <c r="G87" s="43" t="s">
        <v>109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4" t="s">
        <v>25</v>
      </c>
      <c r="AI87" s="45"/>
      <c r="AJ87" s="45"/>
      <c r="AK87" s="45"/>
      <c r="AL87" s="45"/>
      <c r="AM87" s="46"/>
      <c r="AN87" s="66">
        <v>-72507.114147055239</v>
      </c>
      <c r="AO87" s="66"/>
      <c r="AP87" s="32"/>
    </row>
    <row r="88" spans="1:42" s="12" customFormat="1" ht="12.75" x14ac:dyDescent="0.2">
      <c r="A88" s="37"/>
      <c r="B88" s="38"/>
      <c r="C88" s="38"/>
      <c r="D88" s="38"/>
      <c r="E88" s="38"/>
      <c r="F88" s="39"/>
      <c r="G88" s="57" t="s">
        <v>110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47"/>
      <c r="AI88" s="48"/>
      <c r="AJ88" s="48"/>
      <c r="AK88" s="48"/>
      <c r="AL88" s="48"/>
      <c r="AM88" s="49"/>
      <c r="AN88" s="67"/>
      <c r="AO88" s="67"/>
      <c r="AP88" s="32"/>
    </row>
    <row r="89" spans="1:42" s="12" customFormat="1" ht="12.75" x14ac:dyDescent="0.2">
      <c r="A89" s="40"/>
      <c r="B89" s="41"/>
      <c r="C89" s="41"/>
      <c r="D89" s="41"/>
      <c r="E89" s="41"/>
      <c r="F89" s="42"/>
      <c r="G89" s="58" t="s">
        <v>111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0"/>
      <c r="AI89" s="51"/>
      <c r="AJ89" s="51"/>
      <c r="AK89" s="51"/>
      <c r="AL89" s="51"/>
      <c r="AM89" s="52"/>
      <c r="AN89" s="68"/>
      <c r="AO89" s="68"/>
      <c r="AP89" s="32"/>
    </row>
    <row r="90" spans="1:42" s="12" customFormat="1" ht="12.75" x14ac:dyDescent="0.2">
      <c r="A90" s="34" t="s">
        <v>112</v>
      </c>
      <c r="B90" s="35"/>
      <c r="C90" s="35"/>
      <c r="D90" s="35"/>
      <c r="E90" s="35"/>
      <c r="F90" s="36"/>
      <c r="G90" s="43" t="s">
        <v>113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4" t="s">
        <v>25</v>
      </c>
      <c r="AI90" s="45"/>
      <c r="AJ90" s="45"/>
      <c r="AK90" s="45"/>
      <c r="AL90" s="45"/>
      <c r="AM90" s="46"/>
      <c r="AN90" s="66">
        <f>AN27</f>
        <v>112368.49527304962</v>
      </c>
      <c r="AO90" s="66">
        <f>AO27</f>
        <v>85916.568612796604</v>
      </c>
      <c r="AP90" s="32"/>
    </row>
    <row r="91" spans="1:42" s="12" customFormat="1" ht="12.75" x14ac:dyDescent="0.2">
      <c r="A91" s="40"/>
      <c r="B91" s="41"/>
      <c r="C91" s="41"/>
      <c r="D91" s="41"/>
      <c r="E91" s="41"/>
      <c r="F91" s="42"/>
      <c r="G91" s="58" t="s">
        <v>114</v>
      </c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0"/>
      <c r="AI91" s="51"/>
      <c r="AJ91" s="51"/>
      <c r="AK91" s="51"/>
      <c r="AL91" s="51"/>
      <c r="AM91" s="52"/>
      <c r="AN91" s="68"/>
      <c r="AO91" s="68"/>
      <c r="AP91" s="32"/>
    </row>
    <row r="92" spans="1:42" s="12" customFormat="1" ht="12.75" x14ac:dyDescent="0.2">
      <c r="A92" s="34" t="s">
        <v>115</v>
      </c>
      <c r="B92" s="35"/>
      <c r="C92" s="35"/>
      <c r="D92" s="35"/>
      <c r="E92" s="35"/>
      <c r="F92" s="36"/>
      <c r="G92" s="43" t="s">
        <v>116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4" t="s">
        <v>25</v>
      </c>
      <c r="AI92" s="45"/>
      <c r="AJ92" s="45"/>
      <c r="AK92" s="45"/>
      <c r="AL92" s="45"/>
      <c r="AM92" s="46"/>
      <c r="AN92" s="66">
        <v>366341.99893</v>
      </c>
      <c r="AO92" s="66">
        <v>279272.67113237001</v>
      </c>
      <c r="AP92" s="32"/>
    </row>
    <row r="93" spans="1:42" s="12" customFormat="1" ht="12.75" x14ac:dyDescent="0.2">
      <c r="A93" s="37"/>
      <c r="B93" s="38"/>
      <c r="C93" s="38"/>
      <c r="D93" s="38"/>
      <c r="E93" s="38"/>
      <c r="F93" s="39"/>
      <c r="G93" s="57" t="s">
        <v>117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47"/>
      <c r="AI93" s="48"/>
      <c r="AJ93" s="48"/>
      <c r="AK93" s="48"/>
      <c r="AL93" s="48"/>
      <c r="AM93" s="49"/>
      <c r="AN93" s="67"/>
      <c r="AO93" s="67"/>
      <c r="AP93" s="32"/>
    </row>
    <row r="94" spans="1:42" s="12" customFormat="1" ht="12.75" x14ac:dyDescent="0.2">
      <c r="A94" s="40"/>
      <c r="B94" s="41"/>
      <c r="C94" s="41"/>
      <c r="D94" s="41"/>
      <c r="E94" s="41"/>
      <c r="F94" s="42"/>
      <c r="G94" s="58" t="s">
        <v>118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0"/>
      <c r="AI94" s="51"/>
      <c r="AJ94" s="51"/>
      <c r="AK94" s="51"/>
      <c r="AL94" s="51"/>
      <c r="AM94" s="52"/>
      <c r="AN94" s="68"/>
      <c r="AO94" s="68"/>
      <c r="AP94" s="32"/>
    </row>
    <row r="95" spans="1:42" s="12" customFormat="1" ht="12.75" x14ac:dyDescent="0.2">
      <c r="A95" s="34" t="s">
        <v>27</v>
      </c>
      <c r="B95" s="35"/>
      <c r="C95" s="35"/>
      <c r="D95" s="35"/>
      <c r="E95" s="35"/>
      <c r="F95" s="36"/>
      <c r="G95" s="43" t="s">
        <v>119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80" t="s">
        <v>120</v>
      </c>
      <c r="AI95" s="81"/>
      <c r="AJ95" s="81"/>
      <c r="AK95" s="81"/>
      <c r="AL95" s="81"/>
      <c r="AM95" s="82"/>
      <c r="AN95" s="66">
        <v>130025.79000000001</v>
      </c>
      <c r="AO95" s="66">
        <v>91301.959001901516</v>
      </c>
      <c r="AP95" s="32"/>
    </row>
    <row r="96" spans="1:42" s="12" customFormat="1" ht="12.75" x14ac:dyDescent="0.2">
      <c r="A96" s="40"/>
      <c r="B96" s="41"/>
      <c r="C96" s="41"/>
      <c r="D96" s="41"/>
      <c r="E96" s="41"/>
      <c r="F96" s="42"/>
      <c r="G96" s="58" t="s">
        <v>121</v>
      </c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83"/>
      <c r="AI96" s="84"/>
      <c r="AJ96" s="84"/>
      <c r="AK96" s="84"/>
      <c r="AL96" s="84"/>
      <c r="AM96" s="85"/>
      <c r="AN96" s="68"/>
      <c r="AO96" s="68"/>
      <c r="AP96" s="32"/>
    </row>
    <row r="97" spans="1:42" s="12" customFormat="1" ht="12.75" x14ac:dyDescent="0.2">
      <c r="A97" s="34" t="s">
        <v>64</v>
      </c>
      <c r="B97" s="35"/>
      <c r="C97" s="35"/>
      <c r="D97" s="35"/>
      <c r="E97" s="35"/>
      <c r="F97" s="36"/>
      <c r="G97" s="43" t="s">
        <v>119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69" t="s">
        <v>193</v>
      </c>
      <c r="AI97" s="70"/>
      <c r="AJ97" s="70"/>
      <c r="AK97" s="70"/>
      <c r="AL97" s="70"/>
      <c r="AM97" s="71"/>
      <c r="AN97" s="66">
        <v>2.8174709933705202</v>
      </c>
      <c r="AO97" s="66">
        <v>3.0587807116663694</v>
      </c>
      <c r="AP97" s="78"/>
    </row>
    <row r="98" spans="1:42" s="12" customFormat="1" ht="12.75" x14ac:dyDescent="0.2">
      <c r="A98" s="37"/>
      <c r="B98" s="38"/>
      <c r="C98" s="38"/>
      <c r="D98" s="38"/>
      <c r="E98" s="38"/>
      <c r="F98" s="39"/>
      <c r="G98" s="57" t="s">
        <v>122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72"/>
      <c r="AI98" s="73"/>
      <c r="AJ98" s="73"/>
      <c r="AK98" s="73"/>
      <c r="AL98" s="73"/>
      <c r="AM98" s="74"/>
      <c r="AN98" s="67"/>
      <c r="AO98" s="67"/>
      <c r="AP98" s="78"/>
    </row>
    <row r="99" spans="1:42" s="12" customFormat="1" ht="12.75" x14ac:dyDescent="0.2">
      <c r="A99" s="37"/>
      <c r="B99" s="38"/>
      <c r="C99" s="38"/>
      <c r="D99" s="38"/>
      <c r="E99" s="38"/>
      <c r="F99" s="39"/>
      <c r="G99" s="57" t="s">
        <v>123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72"/>
      <c r="AI99" s="73"/>
      <c r="AJ99" s="73"/>
      <c r="AK99" s="73"/>
      <c r="AL99" s="73"/>
      <c r="AM99" s="74"/>
      <c r="AN99" s="67"/>
      <c r="AO99" s="67"/>
      <c r="AP99" s="78"/>
    </row>
    <row r="100" spans="1:42" s="12" customFormat="1" ht="12.75" x14ac:dyDescent="0.2">
      <c r="A100" s="40"/>
      <c r="B100" s="41"/>
      <c r="C100" s="41"/>
      <c r="D100" s="41"/>
      <c r="E100" s="41"/>
      <c r="F100" s="42"/>
      <c r="G100" s="58" t="s">
        <v>124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75"/>
      <c r="AI100" s="76"/>
      <c r="AJ100" s="76"/>
      <c r="AK100" s="76"/>
      <c r="AL100" s="76"/>
      <c r="AM100" s="77"/>
      <c r="AN100" s="68"/>
      <c r="AO100" s="68"/>
      <c r="AP100" s="78"/>
    </row>
    <row r="101" spans="1:42" s="12" customFormat="1" ht="12.75" x14ac:dyDescent="0.2">
      <c r="A101" s="34" t="s">
        <v>125</v>
      </c>
      <c r="B101" s="35"/>
      <c r="C101" s="35"/>
      <c r="D101" s="35"/>
      <c r="E101" s="35"/>
      <c r="F101" s="36"/>
      <c r="G101" s="43" t="s">
        <v>126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4" t="s">
        <v>218</v>
      </c>
      <c r="AI101" s="45"/>
      <c r="AJ101" s="45"/>
      <c r="AK101" s="45"/>
      <c r="AL101" s="45"/>
      <c r="AM101" s="46"/>
      <c r="AN101" s="66" t="s">
        <v>218</v>
      </c>
      <c r="AO101" s="66" t="s">
        <v>218</v>
      </c>
      <c r="AP101" s="79" t="s">
        <v>218</v>
      </c>
    </row>
    <row r="102" spans="1:42" s="12" customFormat="1" ht="12.75" x14ac:dyDescent="0.2">
      <c r="A102" s="37"/>
      <c r="B102" s="38"/>
      <c r="C102" s="38"/>
      <c r="D102" s="38"/>
      <c r="E102" s="38"/>
      <c r="F102" s="39"/>
      <c r="G102" s="57" t="s">
        <v>127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47"/>
      <c r="AI102" s="48"/>
      <c r="AJ102" s="48"/>
      <c r="AK102" s="48"/>
      <c r="AL102" s="48"/>
      <c r="AM102" s="49"/>
      <c r="AN102" s="67"/>
      <c r="AO102" s="67"/>
      <c r="AP102" s="79"/>
    </row>
    <row r="103" spans="1:42" s="12" customFormat="1" ht="12.75" x14ac:dyDescent="0.2">
      <c r="A103" s="37"/>
      <c r="B103" s="38"/>
      <c r="C103" s="38"/>
      <c r="D103" s="38"/>
      <c r="E103" s="38"/>
      <c r="F103" s="39"/>
      <c r="G103" s="57" t="s">
        <v>128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47"/>
      <c r="AI103" s="48"/>
      <c r="AJ103" s="48"/>
      <c r="AK103" s="48"/>
      <c r="AL103" s="48"/>
      <c r="AM103" s="49"/>
      <c r="AN103" s="67"/>
      <c r="AO103" s="67"/>
      <c r="AP103" s="79"/>
    </row>
    <row r="104" spans="1:42" s="12" customFormat="1" ht="12.75" x14ac:dyDescent="0.2">
      <c r="A104" s="40"/>
      <c r="B104" s="41"/>
      <c r="C104" s="41"/>
      <c r="D104" s="41"/>
      <c r="E104" s="41"/>
      <c r="F104" s="42"/>
      <c r="G104" s="58" t="s">
        <v>129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0"/>
      <c r="AI104" s="51"/>
      <c r="AJ104" s="51"/>
      <c r="AK104" s="51"/>
      <c r="AL104" s="51"/>
      <c r="AM104" s="52"/>
      <c r="AN104" s="68"/>
      <c r="AO104" s="68"/>
      <c r="AP104" s="79"/>
    </row>
    <row r="105" spans="1:42" s="12" customFormat="1" ht="12.75" x14ac:dyDescent="0.2">
      <c r="A105" s="34" t="s">
        <v>23</v>
      </c>
      <c r="B105" s="35"/>
      <c r="C105" s="35"/>
      <c r="D105" s="35"/>
      <c r="E105" s="35"/>
      <c r="F105" s="36"/>
      <c r="G105" s="43" t="s">
        <v>130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4" t="s">
        <v>131</v>
      </c>
      <c r="AI105" s="45"/>
      <c r="AJ105" s="45"/>
      <c r="AK105" s="45"/>
      <c r="AL105" s="45"/>
      <c r="AM105" s="46"/>
      <c r="AN105" s="66"/>
      <c r="AO105" s="66">
        <v>260113</v>
      </c>
      <c r="AP105" s="32" t="s">
        <v>219</v>
      </c>
    </row>
    <row r="106" spans="1:42" s="12" customFormat="1" ht="10.5" customHeight="1" x14ac:dyDescent="0.2">
      <c r="A106" s="40"/>
      <c r="B106" s="41"/>
      <c r="C106" s="41"/>
      <c r="D106" s="41"/>
      <c r="E106" s="41"/>
      <c r="F106" s="42"/>
      <c r="G106" s="58" t="s">
        <v>132</v>
      </c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0"/>
      <c r="AI106" s="51"/>
      <c r="AJ106" s="51"/>
      <c r="AK106" s="51"/>
      <c r="AL106" s="51"/>
      <c r="AM106" s="52"/>
      <c r="AN106" s="68"/>
      <c r="AO106" s="68"/>
      <c r="AP106" s="32"/>
    </row>
    <row r="107" spans="1:42" s="12" customFormat="1" ht="20.25" customHeight="1" x14ac:dyDescent="0.2">
      <c r="A107" s="63" t="s">
        <v>133</v>
      </c>
      <c r="B107" s="63"/>
      <c r="C107" s="63"/>
      <c r="D107" s="63"/>
      <c r="E107" s="63"/>
      <c r="F107" s="63"/>
      <c r="G107" s="64" t="s">
        <v>134</v>
      </c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5" t="s">
        <v>135</v>
      </c>
      <c r="AI107" s="65"/>
      <c r="AJ107" s="65"/>
      <c r="AK107" s="65"/>
      <c r="AL107" s="65"/>
      <c r="AM107" s="65"/>
      <c r="AN107" s="29" t="s">
        <v>218</v>
      </c>
      <c r="AO107" s="115">
        <f>AO108+AO110</f>
        <v>1216.175</v>
      </c>
      <c r="AP107" s="25"/>
    </row>
    <row r="108" spans="1:42" s="12" customFormat="1" ht="12" customHeight="1" x14ac:dyDescent="0.2">
      <c r="A108" s="34" t="s">
        <v>136</v>
      </c>
      <c r="B108" s="35"/>
      <c r="C108" s="35"/>
      <c r="D108" s="35"/>
      <c r="E108" s="35"/>
      <c r="F108" s="36"/>
      <c r="G108" s="43" t="s">
        <v>137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4" t="s">
        <v>135</v>
      </c>
      <c r="AI108" s="45"/>
      <c r="AJ108" s="45"/>
      <c r="AK108" s="45"/>
      <c r="AL108" s="45"/>
      <c r="AM108" s="46"/>
      <c r="AN108" s="59" t="s">
        <v>218</v>
      </c>
      <c r="AO108" s="116">
        <v>122</v>
      </c>
      <c r="AP108" s="32"/>
    </row>
    <row r="109" spans="1:42" s="12" customFormat="1" ht="12.75" x14ac:dyDescent="0.2">
      <c r="A109" s="40"/>
      <c r="B109" s="41"/>
      <c r="C109" s="41"/>
      <c r="D109" s="41"/>
      <c r="E109" s="41"/>
      <c r="F109" s="42"/>
      <c r="G109" s="58" t="s">
        <v>138</v>
      </c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0"/>
      <c r="AI109" s="51"/>
      <c r="AJ109" s="51"/>
      <c r="AK109" s="51"/>
      <c r="AL109" s="51"/>
      <c r="AM109" s="52"/>
      <c r="AN109" s="59"/>
      <c r="AO109" s="117"/>
      <c r="AP109" s="32"/>
    </row>
    <row r="110" spans="1:42" s="12" customFormat="1" ht="12" customHeight="1" x14ac:dyDescent="0.2">
      <c r="A110" s="34" t="s">
        <v>139</v>
      </c>
      <c r="B110" s="35"/>
      <c r="C110" s="35"/>
      <c r="D110" s="35"/>
      <c r="E110" s="35"/>
      <c r="F110" s="36"/>
      <c r="G110" s="43" t="s">
        <v>137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4" t="s">
        <v>135</v>
      </c>
      <c r="AI110" s="45"/>
      <c r="AJ110" s="45"/>
      <c r="AK110" s="45"/>
      <c r="AL110" s="45"/>
      <c r="AM110" s="46"/>
      <c r="AN110" s="59" t="s">
        <v>218</v>
      </c>
      <c r="AO110" s="116">
        <v>1094.175</v>
      </c>
      <c r="AP110" s="32"/>
    </row>
    <row r="111" spans="1:42" s="12" customFormat="1" ht="12.75" x14ac:dyDescent="0.2">
      <c r="A111" s="40"/>
      <c r="B111" s="41"/>
      <c r="C111" s="41"/>
      <c r="D111" s="41"/>
      <c r="E111" s="41"/>
      <c r="F111" s="42"/>
      <c r="G111" s="58" t="s">
        <v>140</v>
      </c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0"/>
      <c r="AI111" s="51"/>
      <c r="AJ111" s="51"/>
      <c r="AK111" s="51"/>
      <c r="AL111" s="51"/>
      <c r="AM111" s="52"/>
      <c r="AN111" s="59"/>
      <c r="AO111" s="117"/>
      <c r="AP111" s="32"/>
    </row>
    <row r="112" spans="1:42" s="12" customFormat="1" ht="12.75" x14ac:dyDescent="0.2">
      <c r="A112" s="34" t="s">
        <v>141</v>
      </c>
      <c r="B112" s="35"/>
      <c r="C112" s="35"/>
      <c r="D112" s="35"/>
      <c r="E112" s="35"/>
      <c r="F112" s="36"/>
      <c r="G112" s="43" t="s">
        <v>142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4" t="s">
        <v>143</v>
      </c>
      <c r="AI112" s="45"/>
      <c r="AJ112" s="45"/>
      <c r="AK112" s="45"/>
      <c r="AL112" s="45"/>
      <c r="AM112" s="46"/>
      <c r="AN112" s="121">
        <f>AN114+AN116+AN118</f>
        <v>7043.4</v>
      </c>
      <c r="AO112" s="121">
        <f>AO114+AO116+AO118</f>
        <v>7328.9539999999997</v>
      </c>
      <c r="AP112" s="32"/>
    </row>
    <row r="113" spans="1:42" s="12" customFormat="1" ht="12.75" x14ac:dyDescent="0.2">
      <c r="A113" s="40"/>
      <c r="B113" s="41"/>
      <c r="C113" s="41"/>
      <c r="D113" s="41"/>
      <c r="E113" s="41"/>
      <c r="F113" s="42"/>
      <c r="G113" s="58" t="s">
        <v>144</v>
      </c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0"/>
      <c r="AI113" s="51"/>
      <c r="AJ113" s="51"/>
      <c r="AK113" s="51"/>
      <c r="AL113" s="51"/>
      <c r="AM113" s="52"/>
      <c r="AN113" s="122"/>
      <c r="AO113" s="122"/>
      <c r="AP113" s="32"/>
    </row>
    <row r="114" spans="1:42" s="12" customFormat="1" ht="12.75" x14ac:dyDescent="0.2">
      <c r="A114" s="34" t="s">
        <v>145</v>
      </c>
      <c r="B114" s="35"/>
      <c r="C114" s="35"/>
      <c r="D114" s="35"/>
      <c r="E114" s="35"/>
      <c r="F114" s="36"/>
      <c r="G114" s="43" t="s">
        <v>146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4" t="s">
        <v>143</v>
      </c>
      <c r="AI114" s="45"/>
      <c r="AJ114" s="45"/>
      <c r="AK114" s="45"/>
      <c r="AL114" s="45"/>
      <c r="AM114" s="46"/>
      <c r="AN114" s="66">
        <v>16.23</v>
      </c>
      <c r="AO114" s="116">
        <v>16.222000000000001</v>
      </c>
      <c r="AP114" s="32"/>
    </row>
    <row r="115" spans="1:42" s="12" customFormat="1" ht="12.75" x14ac:dyDescent="0.2">
      <c r="A115" s="40"/>
      <c r="B115" s="41"/>
      <c r="C115" s="41"/>
      <c r="D115" s="41"/>
      <c r="E115" s="41"/>
      <c r="F115" s="42"/>
      <c r="G115" s="58" t="s">
        <v>147</v>
      </c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0"/>
      <c r="AI115" s="51"/>
      <c r="AJ115" s="51"/>
      <c r="AK115" s="51"/>
      <c r="AL115" s="51"/>
      <c r="AM115" s="52"/>
      <c r="AN115" s="68"/>
      <c r="AO115" s="117"/>
      <c r="AP115" s="32"/>
    </row>
    <row r="116" spans="1:42" s="12" customFormat="1" ht="12.75" x14ac:dyDescent="0.2">
      <c r="A116" s="34" t="s">
        <v>148</v>
      </c>
      <c r="B116" s="35"/>
      <c r="C116" s="35"/>
      <c r="D116" s="35"/>
      <c r="E116" s="35"/>
      <c r="F116" s="36"/>
      <c r="G116" s="43" t="s">
        <v>146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4" t="s">
        <v>143</v>
      </c>
      <c r="AI116" s="45"/>
      <c r="AJ116" s="45"/>
      <c r="AK116" s="45"/>
      <c r="AL116" s="45"/>
      <c r="AM116" s="46"/>
      <c r="AN116" s="66">
        <v>3393.86</v>
      </c>
      <c r="AO116" s="66">
        <v>3473.681</v>
      </c>
      <c r="AP116" s="32"/>
    </row>
    <row r="117" spans="1:42" s="12" customFormat="1" ht="12.75" x14ac:dyDescent="0.2">
      <c r="A117" s="40"/>
      <c r="B117" s="41"/>
      <c r="C117" s="41"/>
      <c r="D117" s="41"/>
      <c r="E117" s="41"/>
      <c r="F117" s="42"/>
      <c r="G117" s="58" t="s">
        <v>149</v>
      </c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0"/>
      <c r="AI117" s="51"/>
      <c r="AJ117" s="51"/>
      <c r="AK117" s="51"/>
      <c r="AL117" s="51"/>
      <c r="AM117" s="52"/>
      <c r="AN117" s="68"/>
      <c r="AO117" s="68"/>
      <c r="AP117" s="32"/>
    </row>
    <row r="118" spans="1:42" s="12" customFormat="1" ht="12.75" x14ac:dyDescent="0.2">
      <c r="A118" s="34" t="s">
        <v>150</v>
      </c>
      <c r="B118" s="35"/>
      <c r="C118" s="35"/>
      <c r="D118" s="35"/>
      <c r="E118" s="35"/>
      <c r="F118" s="36"/>
      <c r="G118" s="43" t="s">
        <v>146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4" t="s">
        <v>143</v>
      </c>
      <c r="AI118" s="45"/>
      <c r="AJ118" s="45"/>
      <c r="AK118" s="45"/>
      <c r="AL118" s="45"/>
      <c r="AM118" s="46"/>
      <c r="AN118" s="66">
        <v>3633.31</v>
      </c>
      <c r="AO118" s="116">
        <v>3839.0509999999999</v>
      </c>
      <c r="AP118" s="32"/>
    </row>
    <row r="119" spans="1:42" s="12" customFormat="1" ht="12.75" x14ac:dyDescent="0.2">
      <c r="A119" s="40"/>
      <c r="B119" s="41"/>
      <c r="C119" s="41"/>
      <c r="D119" s="41"/>
      <c r="E119" s="41"/>
      <c r="F119" s="42"/>
      <c r="G119" s="58" t="s">
        <v>151</v>
      </c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0"/>
      <c r="AI119" s="51"/>
      <c r="AJ119" s="51"/>
      <c r="AK119" s="51"/>
      <c r="AL119" s="51"/>
      <c r="AM119" s="52"/>
      <c r="AN119" s="68"/>
      <c r="AO119" s="117"/>
      <c r="AP119" s="32"/>
    </row>
    <row r="120" spans="1:42" s="12" customFormat="1" ht="12.75" x14ac:dyDescent="0.2">
      <c r="A120" s="34" t="s">
        <v>152</v>
      </c>
      <c r="B120" s="35"/>
      <c r="C120" s="35"/>
      <c r="D120" s="35"/>
      <c r="E120" s="35"/>
      <c r="F120" s="36"/>
      <c r="G120" s="43" t="s">
        <v>153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4" t="s">
        <v>143</v>
      </c>
      <c r="AI120" s="45"/>
      <c r="AJ120" s="45"/>
      <c r="AK120" s="45"/>
      <c r="AL120" s="45"/>
      <c r="AM120" s="46"/>
      <c r="AN120" s="66">
        <f>AN122+AN124+AN126</f>
        <v>16527.2</v>
      </c>
      <c r="AO120" s="66">
        <f>AO122+AO124+AO126</f>
        <v>16980.3</v>
      </c>
      <c r="AP120" s="32"/>
    </row>
    <row r="121" spans="1:42" s="12" customFormat="1" ht="12.75" x14ac:dyDescent="0.2">
      <c r="A121" s="40"/>
      <c r="B121" s="41"/>
      <c r="C121" s="41"/>
      <c r="D121" s="41"/>
      <c r="E121" s="41"/>
      <c r="F121" s="42"/>
      <c r="G121" s="58" t="s">
        <v>154</v>
      </c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0"/>
      <c r="AI121" s="51"/>
      <c r="AJ121" s="51"/>
      <c r="AK121" s="51"/>
      <c r="AL121" s="51"/>
      <c r="AM121" s="52"/>
      <c r="AN121" s="68"/>
      <c r="AO121" s="68"/>
      <c r="AP121" s="32"/>
    </row>
    <row r="122" spans="1:42" s="12" customFormat="1" ht="12.75" x14ac:dyDescent="0.2">
      <c r="A122" s="34" t="s">
        <v>155</v>
      </c>
      <c r="B122" s="35"/>
      <c r="C122" s="35"/>
      <c r="D122" s="35"/>
      <c r="E122" s="35"/>
      <c r="F122" s="36"/>
      <c r="G122" s="43" t="s">
        <v>156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4" t="s">
        <v>143</v>
      </c>
      <c r="AI122" s="45"/>
      <c r="AJ122" s="45"/>
      <c r="AK122" s="45"/>
      <c r="AL122" s="45"/>
      <c r="AM122" s="46"/>
      <c r="AN122" s="66">
        <v>393.6</v>
      </c>
      <c r="AO122" s="66">
        <v>387.2</v>
      </c>
      <c r="AP122" s="32"/>
    </row>
    <row r="123" spans="1:42" s="12" customFormat="1" ht="12.75" x14ac:dyDescent="0.2">
      <c r="A123" s="40"/>
      <c r="B123" s="41"/>
      <c r="C123" s="41"/>
      <c r="D123" s="41"/>
      <c r="E123" s="41"/>
      <c r="F123" s="42"/>
      <c r="G123" s="58" t="s">
        <v>157</v>
      </c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0"/>
      <c r="AI123" s="51"/>
      <c r="AJ123" s="51"/>
      <c r="AK123" s="51"/>
      <c r="AL123" s="51"/>
      <c r="AM123" s="52"/>
      <c r="AN123" s="68"/>
      <c r="AO123" s="68"/>
      <c r="AP123" s="32"/>
    </row>
    <row r="124" spans="1:42" s="12" customFormat="1" ht="12.75" x14ac:dyDescent="0.2">
      <c r="A124" s="34" t="s">
        <v>158</v>
      </c>
      <c r="B124" s="35"/>
      <c r="C124" s="35"/>
      <c r="D124" s="35"/>
      <c r="E124" s="35"/>
      <c r="F124" s="36"/>
      <c r="G124" s="43" t="s">
        <v>156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4" t="s">
        <v>143</v>
      </c>
      <c r="AI124" s="45"/>
      <c r="AJ124" s="45"/>
      <c r="AK124" s="45"/>
      <c r="AL124" s="45"/>
      <c r="AM124" s="46"/>
      <c r="AN124" s="66">
        <v>16133.6</v>
      </c>
      <c r="AO124" s="66">
        <v>16593.099999999999</v>
      </c>
      <c r="AP124" s="32"/>
    </row>
    <row r="125" spans="1:42" s="12" customFormat="1" ht="12.75" x14ac:dyDescent="0.2">
      <c r="A125" s="40"/>
      <c r="B125" s="41"/>
      <c r="C125" s="41"/>
      <c r="D125" s="41"/>
      <c r="E125" s="41"/>
      <c r="F125" s="42"/>
      <c r="G125" s="58" t="s">
        <v>159</v>
      </c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0"/>
      <c r="AI125" s="51"/>
      <c r="AJ125" s="51"/>
      <c r="AK125" s="51"/>
      <c r="AL125" s="51"/>
      <c r="AM125" s="52"/>
      <c r="AN125" s="68"/>
      <c r="AO125" s="68"/>
      <c r="AP125" s="32"/>
    </row>
    <row r="126" spans="1:42" s="12" customFormat="1" ht="12.75" x14ac:dyDescent="0.2">
      <c r="A126" s="34" t="s">
        <v>160</v>
      </c>
      <c r="B126" s="35"/>
      <c r="C126" s="35"/>
      <c r="D126" s="35"/>
      <c r="E126" s="35"/>
      <c r="F126" s="36"/>
      <c r="G126" s="43" t="s">
        <v>156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4" t="s">
        <v>143</v>
      </c>
      <c r="AI126" s="45"/>
      <c r="AJ126" s="45"/>
      <c r="AK126" s="45"/>
      <c r="AL126" s="45"/>
      <c r="AM126" s="46"/>
      <c r="AN126" s="66">
        <v>0</v>
      </c>
      <c r="AO126" s="66">
        <v>0</v>
      </c>
      <c r="AP126" s="32"/>
    </row>
    <row r="127" spans="1:42" s="12" customFormat="1" ht="12.75" x14ac:dyDescent="0.2">
      <c r="A127" s="40"/>
      <c r="B127" s="41"/>
      <c r="C127" s="41"/>
      <c r="D127" s="41"/>
      <c r="E127" s="41"/>
      <c r="F127" s="42"/>
      <c r="G127" s="58" t="s">
        <v>161</v>
      </c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0"/>
      <c r="AI127" s="51"/>
      <c r="AJ127" s="51"/>
      <c r="AK127" s="51"/>
      <c r="AL127" s="51"/>
      <c r="AM127" s="52"/>
      <c r="AN127" s="68"/>
      <c r="AO127" s="68"/>
      <c r="AP127" s="32"/>
    </row>
    <row r="128" spans="1:42" s="12" customFormat="1" ht="15" customHeight="1" x14ac:dyDescent="0.2">
      <c r="A128" s="61" t="s">
        <v>162</v>
      </c>
      <c r="B128" s="61"/>
      <c r="C128" s="61"/>
      <c r="D128" s="61"/>
      <c r="E128" s="61"/>
      <c r="F128" s="61"/>
      <c r="G128" s="62" t="s">
        <v>163</v>
      </c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0" t="s">
        <v>164</v>
      </c>
      <c r="AI128" s="60"/>
      <c r="AJ128" s="60"/>
      <c r="AK128" s="60"/>
      <c r="AL128" s="60"/>
      <c r="AM128" s="60"/>
      <c r="AN128" s="115">
        <f>AN129+AN131+AN133</f>
        <v>2721.39</v>
      </c>
      <c r="AO128" s="115">
        <f>AO129+AO131+AO133</f>
        <v>2848.13</v>
      </c>
      <c r="AP128" s="25"/>
    </row>
    <row r="129" spans="1:42" s="12" customFormat="1" ht="12.75" x14ac:dyDescent="0.2">
      <c r="A129" s="34" t="s">
        <v>165</v>
      </c>
      <c r="B129" s="35"/>
      <c r="C129" s="35"/>
      <c r="D129" s="35"/>
      <c r="E129" s="35"/>
      <c r="F129" s="36"/>
      <c r="G129" s="43" t="s">
        <v>166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4" t="s">
        <v>164</v>
      </c>
      <c r="AI129" s="45"/>
      <c r="AJ129" s="45"/>
      <c r="AK129" s="45"/>
      <c r="AL129" s="45"/>
      <c r="AM129" s="46"/>
      <c r="AN129" s="66">
        <v>10.119999999999999</v>
      </c>
      <c r="AO129" s="66">
        <v>10.119999999999999</v>
      </c>
      <c r="AP129" s="32"/>
    </row>
    <row r="130" spans="1:42" s="12" customFormat="1" ht="12.75" x14ac:dyDescent="0.2">
      <c r="A130" s="40"/>
      <c r="B130" s="41"/>
      <c r="C130" s="41"/>
      <c r="D130" s="41"/>
      <c r="E130" s="41"/>
      <c r="F130" s="42"/>
      <c r="G130" s="58" t="s">
        <v>167</v>
      </c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0"/>
      <c r="AI130" s="51"/>
      <c r="AJ130" s="51"/>
      <c r="AK130" s="51"/>
      <c r="AL130" s="51"/>
      <c r="AM130" s="52"/>
      <c r="AN130" s="68"/>
      <c r="AO130" s="68"/>
      <c r="AP130" s="32"/>
    </row>
    <row r="131" spans="1:42" s="12" customFormat="1" ht="12.75" x14ac:dyDescent="0.2">
      <c r="A131" s="34" t="s">
        <v>168</v>
      </c>
      <c r="B131" s="35"/>
      <c r="C131" s="35"/>
      <c r="D131" s="35"/>
      <c r="E131" s="35"/>
      <c r="F131" s="36"/>
      <c r="G131" s="43" t="s">
        <v>166</v>
      </c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4" t="s">
        <v>164</v>
      </c>
      <c r="AI131" s="45"/>
      <c r="AJ131" s="45"/>
      <c r="AK131" s="45"/>
      <c r="AL131" s="45"/>
      <c r="AM131" s="46"/>
      <c r="AN131" s="66">
        <v>1179.8699999999999</v>
      </c>
      <c r="AO131" s="66">
        <v>1210.71</v>
      </c>
      <c r="AP131" s="32"/>
    </row>
    <row r="132" spans="1:42" s="12" customFormat="1" ht="12.75" x14ac:dyDescent="0.2">
      <c r="A132" s="40"/>
      <c r="B132" s="41"/>
      <c r="C132" s="41"/>
      <c r="D132" s="41"/>
      <c r="E132" s="41"/>
      <c r="F132" s="42"/>
      <c r="G132" s="58" t="s">
        <v>169</v>
      </c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0"/>
      <c r="AI132" s="51"/>
      <c r="AJ132" s="51"/>
      <c r="AK132" s="51"/>
      <c r="AL132" s="51"/>
      <c r="AM132" s="52"/>
      <c r="AN132" s="68"/>
      <c r="AO132" s="68"/>
      <c r="AP132" s="32"/>
    </row>
    <row r="133" spans="1:42" s="12" customFormat="1" ht="12.75" x14ac:dyDescent="0.2">
      <c r="A133" s="34" t="s">
        <v>170</v>
      </c>
      <c r="B133" s="35"/>
      <c r="C133" s="35"/>
      <c r="D133" s="35"/>
      <c r="E133" s="35"/>
      <c r="F133" s="36"/>
      <c r="G133" s="43" t="s">
        <v>166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4" t="s">
        <v>164</v>
      </c>
      <c r="AI133" s="45"/>
      <c r="AJ133" s="45"/>
      <c r="AK133" s="45"/>
      <c r="AL133" s="45"/>
      <c r="AM133" s="46"/>
      <c r="AN133" s="66">
        <v>1531.4</v>
      </c>
      <c r="AO133" s="116">
        <v>1627.3</v>
      </c>
      <c r="AP133" s="32"/>
    </row>
    <row r="134" spans="1:42" s="12" customFormat="1" ht="12.75" x14ac:dyDescent="0.2">
      <c r="A134" s="40"/>
      <c r="B134" s="41"/>
      <c r="C134" s="41"/>
      <c r="D134" s="41"/>
      <c r="E134" s="41"/>
      <c r="F134" s="42"/>
      <c r="G134" s="58" t="s">
        <v>171</v>
      </c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0"/>
      <c r="AI134" s="51"/>
      <c r="AJ134" s="51"/>
      <c r="AK134" s="51"/>
      <c r="AL134" s="51"/>
      <c r="AM134" s="52"/>
      <c r="AN134" s="68"/>
      <c r="AO134" s="117"/>
      <c r="AP134" s="32"/>
    </row>
    <row r="135" spans="1:42" s="12" customFormat="1" ht="15" customHeight="1" x14ac:dyDescent="0.2">
      <c r="A135" s="61" t="s">
        <v>172</v>
      </c>
      <c r="B135" s="61"/>
      <c r="C135" s="61"/>
      <c r="D135" s="61"/>
      <c r="E135" s="61"/>
      <c r="F135" s="61"/>
      <c r="G135" s="62" t="s">
        <v>173</v>
      </c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0" t="s">
        <v>174</v>
      </c>
      <c r="AI135" s="60"/>
      <c r="AJ135" s="60"/>
      <c r="AK135" s="60"/>
      <c r="AL135" s="60"/>
      <c r="AM135" s="60"/>
      <c r="AN135" s="115">
        <v>61.78</v>
      </c>
      <c r="AO135" s="114">
        <v>62.1</v>
      </c>
      <c r="AP135" s="25"/>
    </row>
    <row r="136" spans="1:42" s="12" customFormat="1" ht="12.75" x14ac:dyDescent="0.2">
      <c r="A136" s="34" t="s">
        <v>175</v>
      </c>
      <c r="B136" s="35"/>
      <c r="C136" s="35"/>
      <c r="D136" s="35"/>
      <c r="E136" s="35"/>
      <c r="F136" s="36"/>
      <c r="G136" s="57" t="s">
        <v>176</v>
      </c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44" t="s">
        <v>25</v>
      </c>
      <c r="AI136" s="45"/>
      <c r="AJ136" s="45"/>
      <c r="AK136" s="45"/>
      <c r="AL136" s="45"/>
      <c r="AM136" s="46"/>
      <c r="AN136" s="59" t="s">
        <v>218</v>
      </c>
      <c r="AO136" s="59">
        <v>137032.13677000004</v>
      </c>
      <c r="AP136" s="32"/>
    </row>
    <row r="137" spans="1:42" s="12" customFormat="1" ht="12.75" x14ac:dyDescent="0.2">
      <c r="A137" s="40"/>
      <c r="B137" s="41"/>
      <c r="C137" s="41"/>
      <c r="D137" s="41"/>
      <c r="E137" s="41"/>
      <c r="F137" s="42"/>
      <c r="G137" s="57" t="s">
        <v>177</v>
      </c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0"/>
      <c r="AI137" s="51"/>
      <c r="AJ137" s="51"/>
      <c r="AK137" s="51"/>
      <c r="AL137" s="51"/>
      <c r="AM137" s="52"/>
      <c r="AN137" s="59"/>
      <c r="AO137" s="59"/>
      <c r="AP137" s="32"/>
    </row>
    <row r="138" spans="1:42" s="12" customFormat="1" ht="18.75" customHeight="1" x14ac:dyDescent="0.2">
      <c r="A138" s="34" t="s">
        <v>178</v>
      </c>
      <c r="B138" s="35"/>
      <c r="C138" s="35"/>
      <c r="D138" s="35"/>
      <c r="E138" s="35"/>
      <c r="F138" s="36"/>
      <c r="G138" s="43" t="s">
        <v>179</v>
      </c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4" t="s">
        <v>25</v>
      </c>
      <c r="AI138" s="45"/>
      <c r="AJ138" s="45"/>
      <c r="AK138" s="45"/>
      <c r="AL138" s="45"/>
      <c r="AM138" s="46"/>
      <c r="AN138" s="59" t="s">
        <v>218</v>
      </c>
      <c r="AO138" s="59">
        <v>63834.868430000017</v>
      </c>
      <c r="AP138" s="32"/>
    </row>
    <row r="139" spans="1:42" s="12" customFormat="1" ht="15" customHeight="1" x14ac:dyDescent="0.2">
      <c r="A139" s="40"/>
      <c r="B139" s="41"/>
      <c r="C139" s="41"/>
      <c r="D139" s="41"/>
      <c r="E139" s="41"/>
      <c r="F139" s="42"/>
      <c r="G139" s="33" t="s">
        <v>180</v>
      </c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50"/>
      <c r="AI139" s="51"/>
      <c r="AJ139" s="51"/>
      <c r="AK139" s="51"/>
      <c r="AL139" s="51"/>
      <c r="AM139" s="52"/>
      <c r="AN139" s="59"/>
      <c r="AO139" s="59"/>
      <c r="AP139" s="32"/>
    </row>
    <row r="140" spans="1:42" s="12" customFormat="1" ht="12.75" x14ac:dyDescent="0.2">
      <c r="A140" s="34" t="s">
        <v>181</v>
      </c>
      <c r="B140" s="35"/>
      <c r="C140" s="35"/>
      <c r="D140" s="35"/>
      <c r="E140" s="35"/>
      <c r="F140" s="36"/>
      <c r="G140" s="43" t="s">
        <v>182</v>
      </c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4" t="s">
        <v>174</v>
      </c>
      <c r="AI140" s="45"/>
      <c r="AJ140" s="45"/>
      <c r="AK140" s="45"/>
      <c r="AL140" s="45"/>
      <c r="AM140" s="46"/>
      <c r="AN140" s="53">
        <v>8.25</v>
      </c>
      <c r="AO140" s="53" t="s">
        <v>218</v>
      </c>
      <c r="AP140" s="56" t="s">
        <v>218</v>
      </c>
    </row>
    <row r="141" spans="1:42" s="12" customFormat="1" ht="21.75" customHeight="1" x14ac:dyDescent="0.2">
      <c r="A141" s="37"/>
      <c r="B141" s="38"/>
      <c r="C141" s="38"/>
      <c r="D141" s="38"/>
      <c r="E141" s="38"/>
      <c r="F141" s="39"/>
      <c r="G141" s="57" t="s">
        <v>183</v>
      </c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47"/>
      <c r="AI141" s="48"/>
      <c r="AJ141" s="48"/>
      <c r="AK141" s="48"/>
      <c r="AL141" s="48"/>
      <c r="AM141" s="49"/>
      <c r="AN141" s="54"/>
      <c r="AO141" s="54"/>
      <c r="AP141" s="56"/>
    </row>
    <row r="142" spans="1:42" s="12" customFormat="1" ht="22.5" customHeight="1" x14ac:dyDescent="0.2">
      <c r="A142" s="40"/>
      <c r="B142" s="41"/>
      <c r="C142" s="41"/>
      <c r="D142" s="41"/>
      <c r="E142" s="41"/>
      <c r="F142" s="42"/>
      <c r="G142" s="58" t="s">
        <v>184</v>
      </c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0"/>
      <c r="AI142" s="51"/>
      <c r="AJ142" s="51"/>
      <c r="AK142" s="51"/>
      <c r="AL142" s="51"/>
      <c r="AM142" s="52"/>
      <c r="AN142" s="55"/>
      <c r="AO142" s="55"/>
      <c r="AP142" s="56"/>
    </row>
    <row r="143" spans="1:42" s="15" customFormat="1" ht="12.75" x14ac:dyDescent="0.2">
      <c r="AN143" s="16"/>
      <c r="AO143" s="16"/>
      <c r="AP143" s="17"/>
    </row>
    <row r="144" spans="1:42" s="15" customFormat="1" ht="12.75" x14ac:dyDescent="0.2">
      <c r="A144" s="15" t="s">
        <v>185</v>
      </c>
      <c r="AN144" s="16"/>
      <c r="AO144" s="16"/>
      <c r="AP144" s="17"/>
    </row>
    <row r="145" spans="1:42" s="12" customFormat="1" ht="12.95" customHeight="1" x14ac:dyDescent="0.2">
      <c r="A145" s="30" t="s">
        <v>186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</row>
    <row r="146" spans="1:42" s="12" customFormat="1" ht="12.95" customHeight="1" x14ac:dyDescent="0.2">
      <c r="A146" s="30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</row>
    <row r="147" spans="1:42" s="12" customFormat="1" ht="12.95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</row>
    <row r="148" spans="1:42" s="12" customFormat="1" ht="12.95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</row>
    <row r="149" spans="1:42" s="12" customFormat="1" ht="12.95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</row>
    <row r="150" spans="1:42" s="12" customFormat="1" ht="12.95" customHeight="1" x14ac:dyDescent="0.2">
      <c r="A150" s="30" t="s">
        <v>187</v>
      </c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</row>
    <row r="151" spans="1:42" s="12" customFormat="1" ht="12.95" customHeight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</row>
    <row r="152" spans="1:42" s="12" customFormat="1" ht="12.95" customHeight="1" x14ac:dyDescent="0.2">
      <c r="A152" s="30" t="s">
        <v>188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</row>
    <row r="153" spans="1:42" s="12" customFormat="1" ht="12.95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</row>
    <row r="154" spans="1:42" s="12" customFormat="1" ht="12.95" customHeight="1" x14ac:dyDescent="0.2">
      <c r="A154" s="30" t="s">
        <v>189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</row>
    <row r="155" spans="1:42" s="12" customFormat="1" ht="12.95" customHeight="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</row>
    <row r="156" spans="1:42" s="12" customFormat="1" ht="12.95" customHeight="1" x14ac:dyDescent="0.2">
      <c r="A156" s="30" t="s">
        <v>190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</row>
    <row r="157" spans="1:42" s="12" customFormat="1" ht="12.95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</row>
  </sheetData>
  <mergeCells count="392">
    <mergeCell ref="AH42:AM42"/>
    <mergeCell ref="AH43:AM43"/>
    <mergeCell ref="AH44:AM44"/>
    <mergeCell ref="AH45:AM45"/>
    <mergeCell ref="AH46:AM46"/>
    <mergeCell ref="AH47:AM47"/>
    <mergeCell ref="AH48:AM48"/>
    <mergeCell ref="AH49:AM49"/>
    <mergeCell ref="AH50:AM50"/>
    <mergeCell ref="A6:AP6"/>
    <mergeCell ref="A7:AP7"/>
    <mergeCell ref="A8:AP8"/>
    <mergeCell ref="A9:AP9"/>
    <mergeCell ref="A10:AP10"/>
    <mergeCell ref="V13:AP13"/>
    <mergeCell ref="F14:AN14"/>
    <mergeCell ref="F15:AN15"/>
    <mergeCell ref="AC16:AH16"/>
    <mergeCell ref="AI16:AJ16"/>
    <mergeCell ref="AK16:AN16"/>
    <mergeCell ref="AN21:AN22"/>
    <mergeCell ref="AO21:AO22"/>
    <mergeCell ref="AP21:AP22"/>
    <mergeCell ref="G22:AG22"/>
    <mergeCell ref="A18:F18"/>
    <mergeCell ref="G18:AG18"/>
    <mergeCell ref="AH18:AM18"/>
    <mergeCell ref="AN18:AO18"/>
    <mergeCell ref="A19:F19"/>
    <mergeCell ref="G19:AG19"/>
    <mergeCell ref="AH19:AM19"/>
    <mergeCell ref="A20:F20"/>
    <mergeCell ref="G20:AG20"/>
    <mergeCell ref="AH20:AM20"/>
    <mergeCell ref="A23:F23"/>
    <mergeCell ref="G23:AG23"/>
    <mergeCell ref="AH23:AM23"/>
    <mergeCell ref="A24:F24"/>
    <mergeCell ref="G24:AG24"/>
    <mergeCell ref="AH24:AM24"/>
    <mergeCell ref="A21:F22"/>
    <mergeCell ref="G21:AG21"/>
    <mergeCell ref="AH21:AM22"/>
    <mergeCell ref="A25:F26"/>
    <mergeCell ref="G25:AG25"/>
    <mergeCell ref="AH25:AM26"/>
    <mergeCell ref="AN25:AN26"/>
    <mergeCell ref="AO25:AO26"/>
    <mergeCell ref="AP25:AP26"/>
    <mergeCell ref="G26:AG26"/>
    <mergeCell ref="G29:AG29"/>
    <mergeCell ref="G30:AG30"/>
    <mergeCell ref="A27:F27"/>
    <mergeCell ref="G27:AG27"/>
    <mergeCell ref="AH27:AM27"/>
    <mergeCell ref="A28:F31"/>
    <mergeCell ref="G28:AG28"/>
    <mergeCell ref="AH28:AM31"/>
    <mergeCell ref="AN28:AN31"/>
    <mergeCell ref="AO28:AO31"/>
    <mergeCell ref="AP28:AP31"/>
    <mergeCell ref="G31:AG31"/>
    <mergeCell ref="A33:F33"/>
    <mergeCell ref="G33:AG33"/>
    <mergeCell ref="AH33:AM33"/>
    <mergeCell ref="A34:F34"/>
    <mergeCell ref="G34:AG34"/>
    <mergeCell ref="AH34:AM34"/>
    <mergeCell ref="A32:F32"/>
    <mergeCell ref="G32:AG32"/>
    <mergeCell ref="AH32:AM32"/>
    <mergeCell ref="A37:F38"/>
    <mergeCell ref="G37:AG37"/>
    <mergeCell ref="AH37:AM38"/>
    <mergeCell ref="AN37:AN38"/>
    <mergeCell ref="AO37:AO38"/>
    <mergeCell ref="AP37:AP38"/>
    <mergeCell ref="G38:AG38"/>
    <mergeCell ref="G41:AG41"/>
    <mergeCell ref="AN35:AN36"/>
    <mergeCell ref="AO35:AO36"/>
    <mergeCell ref="AP35:AP36"/>
    <mergeCell ref="G36:AG36"/>
    <mergeCell ref="A39:F39"/>
    <mergeCell ref="G39:AG39"/>
    <mergeCell ref="AH39:AM39"/>
    <mergeCell ref="A35:F36"/>
    <mergeCell ref="G35:AG35"/>
    <mergeCell ref="AH35:AM36"/>
    <mergeCell ref="A40:F41"/>
    <mergeCell ref="G40:AG40"/>
    <mergeCell ref="AH40:AM41"/>
    <mergeCell ref="AN40:AN41"/>
    <mergeCell ref="AO40:AO41"/>
    <mergeCell ref="AP40:AP41"/>
    <mergeCell ref="AP57:AP58"/>
    <mergeCell ref="G58:AG58"/>
    <mergeCell ref="AP52:AP54"/>
    <mergeCell ref="G53:AG53"/>
    <mergeCell ref="G54:AG54"/>
    <mergeCell ref="A55:F56"/>
    <mergeCell ref="G55:AG55"/>
    <mergeCell ref="AH55:AM56"/>
    <mergeCell ref="AN55:AN56"/>
    <mergeCell ref="AO55:AO56"/>
    <mergeCell ref="AP55:AP56"/>
    <mergeCell ref="G56:AG56"/>
    <mergeCell ref="A42:F42"/>
    <mergeCell ref="G42:AG42"/>
    <mergeCell ref="G43:AG43"/>
    <mergeCell ref="G44:AG44"/>
    <mergeCell ref="G45:AG45"/>
    <mergeCell ref="G46:AG46"/>
    <mergeCell ref="G47:AG47"/>
    <mergeCell ref="G48:AG48"/>
    <mergeCell ref="G49:AG49"/>
    <mergeCell ref="A43:F43"/>
    <mergeCell ref="A44:F44"/>
    <mergeCell ref="A45:F45"/>
    <mergeCell ref="A46:F46"/>
    <mergeCell ref="A47:F47"/>
    <mergeCell ref="A48:F48"/>
    <mergeCell ref="A49:F49"/>
    <mergeCell ref="G50:AG50"/>
    <mergeCell ref="G51:AG51"/>
    <mergeCell ref="A52:F54"/>
    <mergeCell ref="G52:AG52"/>
    <mergeCell ref="AH52:AM54"/>
    <mergeCell ref="AN52:AN54"/>
    <mergeCell ref="AO52:AO54"/>
    <mergeCell ref="A59:F59"/>
    <mergeCell ref="G59:AG59"/>
    <mergeCell ref="AH59:AM59"/>
    <mergeCell ref="A57:F58"/>
    <mergeCell ref="G57:AG57"/>
    <mergeCell ref="AH57:AM58"/>
    <mergeCell ref="AN57:AN58"/>
    <mergeCell ref="AO57:AO58"/>
    <mergeCell ref="A50:F50"/>
    <mergeCell ref="A51:F51"/>
    <mergeCell ref="AH51:AM51"/>
    <mergeCell ref="AN60:AN61"/>
    <mergeCell ref="AO60:AO61"/>
    <mergeCell ref="AP60:AP61"/>
    <mergeCell ref="A64:F66"/>
    <mergeCell ref="G64:AG64"/>
    <mergeCell ref="AH64:AM66"/>
    <mergeCell ref="AN64:AN66"/>
    <mergeCell ref="AO64:AO66"/>
    <mergeCell ref="AP64:AP66"/>
    <mergeCell ref="G65:AG65"/>
    <mergeCell ref="G66:AG66"/>
    <mergeCell ref="G61:AG61"/>
    <mergeCell ref="A62:F62"/>
    <mergeCell ref="G62:AG62"/>
    <mergeCell ref="AH62:AM62"/>
    <mergeCell ref="A63:F63"/>
    <mergeCell ref="G63:AG63"/>
    <mergeCell ref="AH63:AM63"/>
    <mergeCell ref="A67:F67"/>
    <mergeCell ref="G67:AG67"/>
    <mergeCell ref="AH67:AM67"/>
    <mergeCell ref="A68:F68"/>
    <mergeCell ref="G68:AG68"/>
    <mergeCell ref="AH68:AM68"/>
    <mergeCell ref="A60:F61"/>
    <mergeCell ref="G60:AG60"/>
    <mergeCell ref="AH60:AM61"/>
    <mergeCell ref="AO71:AO74"/>
    <mergeCell ref="AP71:AP74"/>
    <mergeCell ref="G72:AG72"/>
    <mergeCell ref="G73:AG73"/>
    <mergeCell ref="G74:AG74"/>
    <mergeCell ref="A69:F69"/>
    <mergeCell ref="G69:AG69"/>
    <mergeCell ref="AH69:AM69"/>
    <mergeCell ref="A70:F70"/>
    <mergeCell ref="G70:AG70"/>
    <mergeCell ref="AH70:AM70"/>
    <mergeCell ref="G77:AG77"/>
    <mergeCell ref="AH77:AM84"/>
    <mergeCell ref="A71:F74"/>
    <mergeCell ref="G71:AG71"/>
    <mergeCell ref="AH71:AM74"/>
    <mergeCell ref="AN71:AN74"/>
    <mergeCell ref="G81:AG81"/>
    <mergeCell ref="A75:F76"/>
    <mergeCell ref="G75:AG75"/>
    <mergeCell ref="AH75:AM76"/>
    <mergeCell ref="AN75:AN76"/>
    <mergeCell ref="AO75:AO76"/>
    <mergeCell ref="AP75:AP76"/>
    <mergeCell ref="G76:AG76"/>
    <mergeCell ref="G82:AG82"/>
    <mergeCell ref="G88:AG88"/>
    <mergeCell ref="G89:AG89"/>
    <mergeCell ref="A90:F91"/>
    <mergeCell ref="G90:AG90"/>
    <mergeCell ref="AH90:AM91"/>
    <mergeCell ref="AN77:AN84"/>
    <mergeCell ref="AN85:AN86"/>
    <mergeCell ref="AO85:AO86"/>
    <mergeCell ref="AP85:AP86"/>
    <mergeCell ref="G86:AG86"/>
    <mergeCell ref="A87:F89"/>
    <mergeCell ref="G87:AG87"/>
    <mergeCell ref="AH87:AM89"/>
    <mergeCell ref="AN87:AN89"/>
    <mergeCell ref="AO87:AO89"/>
    <mergeCell ref="AP87:AP89"/>
    <mergeCell ref="A85:F86"/>
    <mergeCell ref="G85:AG85"/>
    <mergeCell ref="AH85:AM86"/>
    <mergeCell ref="AO77:AO84"/>
    <mergeCell ref="AP77:AP84"/>
    <mergeCell ref="G78:AG78"/>
    <mergeCell ref="G79:AG79"/>
    <mergeCell ref="G80:AG80"/>
    <mergeCell ref="G94:AG94"/>
    <mergeCell ref="A95:F96"/>
    <mergeCell ref="G95:AG95"/>
    <mergeCell ref="AH95:AM96"/>
    <mergeCell ref="AN95:AN96"/>
    <mergeCell ref="AO95:AO96"/>
    <mergeCell ref="AO90:AO91"/>
    <mergeCell ref="AP90:AP91"/>
    <mergeCell ref="G91:AG91"/>
    <mergeCell ref="A92:F94"/>
    <mergeCell ref="G92:AG92"/>
    <mergeCell ref="AH92:AM94"/>
    <mergeCell ref="AN92:AN94"/>
    <mergeCell ref="AO92:AO94"/>
    <mergeCell ref="AP92:AP94"/>
    <mergeCell ref="G93:AG93"/>
    <mergeCell ref="AN90:AN91"/>
    <mergeCell ref="G83:AG83"/>
    <mergeCell ref="G84:AG84"/>
    <mergeCell ref="A77:F84"/>
    <mergeCell ref="G100:AG100"/>
    <mergeCell ref="A101:F104"/>
    <mergeCell ref="G101:AG101"/>
    <mergeCell ref="AH101:AM104"/>
    <mergeCell ref="AN101:AN104"/>
    <mergeCell ref="AO101:AO104"/>
    <mergeCell ref="AP95:AP96"/>
    <mergeCell ref="G96:AG96"/>
    <mergeCell ref="A97:F100"/>
    <mergeCell ref="G97:AG97"/>
    <mergeCell ref="AH97:AM100"/>
    <mergeCell ref="AN97:AN100"/>
    <mergeCell ref="AO97:AO100"/>
    <mergeCell ref="AP97:AP100"/>
    <mergeCell ref="G98:AG98"/>
    <mergeCell ref="G99:AG99"/>
    <mergeCell ref="AP101:AP104"/>
    <mergeCell ref="G102:AG102"/>
    <mergeCell ref="G103:AG103"/>
    <mergeCell ref="G104:AG104"/>
    <mergeCell ref="A105:F106"/>
    <mergeCell ref="G105:AG105"/>
    <mergeCell ref="AH105:AM106"/>
    <mergeCell ref="AN105:AN106"/>
    <mergeCell ref="AO105:AO106"/>
    <mergeCell ref="AP105:AP106"/>
    <mergeCell ref="G106:AG106"/>
    <mergeCell ref="A107:F107"/>
    <mergeCell ref="G107:AG107"/>
    <mergeCell ref="AH107:AM107"/>
    <mergeCell ref="AP108:AP109"/>
    <mergeCell ref="G109:AG109"/>
    <mergeCell ref="A110:F111"/>
    <mergeCell ref="G110:AG110"/>
    <mergeCell ref="AH110:AM111"/>
    <mergeCell ref="AN110:AN111"/>
    <mergeCell ref="AO110:AO111"/>
    <mergeCell ref="AP110:AP111"/>
    <mergeCell ref="G111:AG111"/>
    <mergeCell ref="A108:F109"/>
    <mergeCell ref="G108:AG108"/>
    <mergeCell ref="AH108:AM109"/>
    <mergeCell ref="AN108:AN109"/>
    <mergeCell ref="AO108:AO109"/>
    <mergeCell ref="A114:F115"/>
    <mergeCell ref="G114:AG114"/>
    <mergeCell ref="AH114:AM115"/>
    <mergeCell ref="AN114:AN115"/>
    <mergeCell ref="AO114:AO115"/>
    <mergeCell ref="AP114:AP115"/>
    <mergeCell ref="G115:AG115"/>
    <mergeCell ref="AP112:AP113"/>
    <mergeCell ref="G113:AG113"/>
    <mergeCell ref="A112:F113"/>
    <mergeCell ref="G112:AG112"/>
    <mergeCell ref="AH112:AM113"/>
    <mergeCell ref="AN112:AN113"/>
    <mergeCell ref="AO112:AO113"/>
    <mergeCell ref="A118:F119"/>
    <mergeCell ref="G118:AG118"/>
    <mergeCell ref="AH118:AM119"/>
    <mergeCell ref="AN118:AN119"/>
    <mergeCell ref="AO118:AO119"/>
    <mergeCell ref="AP118:AP119"/>
    <mergeCell ref="G119:AG119"/>
    <mergeCell ref="A116:F117"/>
    <mergeCell ref="G116:AG116"/>
    <mergeCell ref="AH116:AM117"/>
    <mergeCell ref="AN116:AN117"/>
    <mergeCell ref="AO116:AO117"/>
    <mergeCell ref="AP116:AP117"/>
    <mergeCell ref="G117:AG117"/>
    <mergeCell ref="A122:F123"/>
    <mergeCell ref="G122:AG122"/>
    <mergeCell ref="AH122:AM123"/>
    <mergeCell ref="AN122:AN123"/>
    <mergeCell ref="AO122:AO123"/>
    <mergeCell ref="AP122:AP123"/>
    <mergeCell ref="G123:AG123"/>
    <mergeCell ref="A120:F121"/>
    <mergeCell ref="G120:AG120"/>
    <mergeCell ref="AH120:AM121"/>
    <mergeCell ref="AN120:AN121"/>
    <mergeCell ref="AO120:AO121"/>
    <mergeCell ref="AP120:AP121"/>
    <mergeCell ref="G121:AG121"/>
    <mergeCell ref="A124:F125"/>
    <mergeCell ref="G124:AG124"/>
    <mergeCell ref="AH124:AM125"/>
    <mergeCell ref="AN124:AN125"/>
    <mergeCell ref="AO124:AO125"/>
    <mergeCell ref="AP124:AP125"/>
    <mergeCell ref="G125:AG125"/>
    <mergeCell ref="A128:F128"/>
    <mergeCell ref="G128:AG128"/>
    <mergeCell ref="AH128:AM128"/>
    <mergeCell ref="A126:F127"/>
    <mergeCell ref="G126:AG126"/>
    <mergeCell ref="AH126:AM127"/>
    <mergeCell ref="AN126:AN127"/>
    <mergeCell ref="AO126:AO127"/>
    <mergeCell ref="AP126:AP127"/>
    <mergeCell ref="G127:AG127"/>
    <mergeCell ref="G130:AG130"/>
    <mergeCell ref="A129:F130"/>
    <mergeCell ref="G129:AG129"/>
    <mergeCell ref="AH129:AM130"/>
    <mergeCell ref="AN129:AN130"/>
    <mergeCell ref="AO129:AO130"/>
    <mergeCell ref="AP129:AP130"/>
    <mergeCell ref="AH135:AM135"/>
    <mergeCell ref="A145:AP149"/>
    <mergeCell ref="A136:F137"/>
    <mergeCell ref="G136:AG136"/>
    <mergeCell ref="AH136:AM137"/>
    <mergeCell ref="AN136:AN137"/>
    <mergeCell ref="AO136:AO137"/>
    <mergeCell ref="AP136:AP137"/>
    <mergeCell ref="G137:AG137"/>
    <mergeCell ref="A135:F135"/>
    <mergeCell ref="G135:AG135"/>
    <mergeCell ref="A133:F134"/>
    <mergeCell ref="G133:AG133"/>
    <mergeCell ref="AH133:AM134"/>
    <mergeCell ref="AN133:AN134"/>
    <mergeCell ref="AO133:AO134"/>
    <mergeCell ref="AP133:AP134"/>
    <mergeCell ref="G134:AG134"/>
    <mergeCell ref="A131:F132"/>
    <mergeCell ref="G131:AG131"/>
    <mergeCell ref="AH131:AM132"/>
    <mergeCell ref="AN131:AN132"/>
    <mergeCell ref="AO131:AO132"/>
    <mergeCell ref="AP131:AP132"/>
    <mergeCell ref="G132:AG132"/>
    <mergeCell ref="A150:AP151"/>
    <mergeCell ref="A152:AP153"/>
    <mergeCell ref="A154:AP155"/>
    <mergeCell ref="A156:AP157"/>
    <mergeCell ref="AP138:AP139"/>
    <mergeCell ref="G139:AG139"/>
    <mergeCell ref="A140:F142"/>
    <mergeCell ref="G140:AG140"/>
    <mergeCell ref="AH140:AM142"/>
    <mergeCell ref="AN140:AN142"/>
    <mergeCell ref="AO140:AO142"/>
    <mergeCell ref="AP140:AP142"/>
    <mergeCell ref="G141:AG141"/>
    <mergeCell ref="G142:AG142"/>
    <mergeCell ref="A138:F139"/>
    <mergeCell ref="G138:AG138"/>
    <mergeCell ref="AH138:AM139"/>
    <mergeCell ref="AN138:AN139"/>
    <mergeCell ref="AO138:AO139"/>
  </mergeCells>
  <pageMargins left="0.78740157480314965" right="0.39370078740157483" top="0.39370078740157483" bottom="0.39370078740157483" header="0.27559055118110237" footer="0.27559055118110237"/>
  <pageSetup paperSize="9" scale="77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для раскрытия</vt:lpstr>
      <vt:lpstr>'Смета для раскрытия'!Область_печати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Зудилова</dc:creator>
  <cp:lastModifiedBy>Карпова Ольга Александровна</cp:lastModifiedBy>
  <cp:lastPrinted>2022-03-31T09:19:44Z</cp:lastPrinted>
  <dcterms:created xsi:type="dcterms:W3CDTF">2021-02-09T03:08:44Z</dcterms:created>
  <dcterms:modified xsi:type="dcterms:W3CDTF">2022-03-31T09:40:31Z</dcterms:modified>
</cp:coreProperties>
</file>