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8_69_0 " sheetId="1" r:id="rId1"/>
  </sheets>
  <externalReferences>
    <externalReference r:id="rId2"/>
  </externalReferences>
  <definedNames>
    <definedName name="_xlnm._FilterDatabase" localSheetId="0" hidden="1">'G0815_1037000158513_18_69_0 '!$A$19:$BK$110</definedName>
    <definedName name="Z_5D1DDB92_E2F2_4E40_9215_C70ED035E1A7_.wvu.FilterData" localSheetId="0" hidden="1">'G0815_1037000158513_18_69_0 '!$A$19:$BK$110</definedName>
    <definedName name="Z_5D1DDB92_E2F2_4E40_9215_C70ED035E1A7_.wvu.PrintArea" localSheetId="0" hidden="1">'G0815_1037000158513_18_69_0 '!$A$1:$BK$85</definedName>
    <definedName name="Z_5D1DDB92_E2F2_4E40_9215_C70ED035E1A7_.wvu.PrintTitles" localSheetId="0" hidden="1">'G0815_1037000158513_18_69_0 '!$15:$19</definedName>
    <definedName name="Z_7827CC47_A8A6_411C_BB9A_80AEDD4B0446_.wvu.Cols" localSheetId="0" hidden="1">'G0815_1037000158513_18_69_0 '!$P:$W,'G0815_1037000158513_18_69_0 '!$AF:$AK,'G0815_1037000158513_18_69_0 '!$AP:$BE</definedName>
    <definedName name="Z_7827CC47_A8A6_411C_BB9A_80AEDD4B0446_.wvu.FilterData" localSheetId="0" hidden="1">'G0815_1037000158513_18_69_0 '!$A$19:$BK$110</definedName>
    <definedName name="Z_7827CC47_A8A6_411C_BB9A_80AEDD4B0446_.wvu.PrintArea" localSheetId="0" hidden="1">'G0815_1037000158513_18_69_0 '!$A$1:$BK$85</definedName>
    <definedName name="Z_7827CC47_A8A6_411C_BB9A_80AEDD4B0446_.wvu.PrintTitles" localSheetId="0" hidden="1">'G0815_1037000158513_18_69_0 '!$15:$19</definedName>
    <definedName name="Z_A8DDB13A_D9B5_41AD_9DE3_2B8CFEA87093_.wvu.FilterData" localSheetId="0" hidden="1">'G0815_1037000158513_18_69_0 '!$A$19:$BK$110</definedName>
    <definedName name="_xlnm.Print_Titles" localSheetId="0">'G0815_1037000158513_18_69_0 '!$15:$19</definedName>
    <definedName name="_xlnm.Print_Area" localSheetId="0">'G0815_1037000158513_18_69_0 '!$A$1:$BK$85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4" i="1" l="1"/>
  <c r="BH84" i="1"/>
  <c r="BH83" i="1"/>
  <c r="BI82" i="1"/>
  <c r="BI78" i="1" s="1"/>
  <c r="BI26" i="1" s="1"/>
  <c r="BI20" i="1" s="1"/>
  <c r="BH82" i="1"/>
  <c r="BH80" i="1"/>
  <c r="BH78" i="1" s="1"/>
  <c r="BH26" i="1" s="1"/>
  <c r="BH79" i="1"/>
  <c r="BK78" i="1"/>
  <c r="BJ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A63" i="1"/>
  <c r="BA61" i="1" s="1"/>
  <c r="BA54" i="1" s="1"/>
  <c r="BA45" i="1" s="1"/>
  <c r="BA22" i="1" s="1"/>
  <c r="BA20" i="1" s="1"/>
  <c r="AZ63" i="1"/>
  <c r="AZ62" i="1"/>
  <c r="BK61" i="1"/>
  <c r="BJ61" i="1"/>
  <c r="BI61" i="1"/>
  <c r="BH61" i="1"/>
  <c r="BG61" i="1"/>
  <c r="BF61" i="1"/>
  <c r="BE61" i="1"/>
  <c r="BD61" i="1"/>
  <c r="BC61" i="1"/>
  <c r="BB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J51" i="1"/>
  <c r="BJ45" i="1" s="1"/>
  <c r="BJ22" i="1" s="1"/>
  <c r="BJ20" i="1" s="1"/>
  <c r="BI51" i="1"/>
  <c r="BH51" i="1"/>
  <c r="BH45" i="1" s="1"/>
  <c r="BH22" i="1" s="1"/>
  <c r="BH20" i="1" s="1"/>
  <c r="BG51" i="1"/>
  <c r="BF51" i="1"/>
  <c r="BF45" i="1" s="1"/>
  <c r="BF22" i="1" s="1"/>
  <c r="BF20" i="1" s="1"/>
  <c r="BE51" i="1"/>
  <c r="BD51" i="1"/>
  <c r="BD45" i="1" s="1"/>
  <c r="BD22" i="1" s="1"/>
  <c r="BD20" i="1" s="1"/>
  <c r="BC51" i="1"/>
  <c r="BB51" i="1"/>
  <c r="BB45" i="1" s="1"/>
  <c r="BB22" i="1" s="1"/>
  <c r="BB20" i="1" s="1"/>
  <c r="BA51" i="1"/>
  <c r="AZ51" i="1"/>
  <c r="AZ45" i="1" s="1"/>
  <c r="AZ22" i="1" s="1"/>
  <c r="AZ20" i="1" s="1"/>
  <c r="AY51" i="1"/>
  <c r="AX51" i="1"/>
  <c r="AX45" i="1" s="1"/>
  <c r="AX22" i="1" s="1"/>
  <c r="AX20" i="1" s="1"/>
  <c r="AW51" i="1"/>
  <c r="AV51" i="1"/>
  <c r="AV45" i="1" s="1"/>
  <c r="AV22" i="1" s="1"/>
  <c r="AV20" i="1" s="1"/>
  <c r="AU51" i="1"/>
  <c r="AT51" i="1"/>
  <c r="AT45" i="1" s="1"/>
  <c r="AT22" i="1" s="1"/>
  <c r="AT20" i="1" s="1"/>
  <c r="AS51" i="1"/>
  <c r="AR51" i="1"/>
  <c r="AR45" i="1" s="1"/>
  <c r="AR22" i="1" s="1"/>
  <c r="AR20" i="1" s="1"/>
  <c r="AQ51" i="1"/>
  <c r="AP51" i="1"/>
  <c r="AP45" i="1" s="1"/>
  <c r="AP22" i="1" s="1"/>
  <c r="AP20" i="1" s="1"/>
  <c r="AO51" i="1"/>
  <c r="AN51" i="1"/>
  <c r="AN45" i="1" s="1"/>
  <c r="AN22" i="1" s="1"/>
  <c r="AN20" i="1" s="1"/>
  <c r="AM51" i="1"/>
  <c r="AL51" i="1"/>
  <c r="AL45" i="1" s="1"/>
  <c r="AL22" i="1" s="1"/>
  <c r="AL20" i="1" s="1"/>
  <c r="AK51" i="1"/>
  <c r="AJ51" i="1"/>
  <c r="AJ45" i="1" s="1"/>
  <c r="AJ22" i="1" s="1"/>
  <c r="AJ20" i="1" s="1"/>
  <c r="AI51" i="1"/>
  <c r="AH51" i="1"/>
  <c r="AH45" i="1" s="1"/>
  <c r="AH22" i="1" s="1"/>
  <c r="AH20" i="1" s="1"/>
  <c r="AG51" i="1"/>
  <c r="AF51" i="1"/>
  <c r="AF45" i="1" s="1"/>
  <c r="AF22" i="1" s="1"/>
  <c r="AF20" i="1" s="1"/>
  <c r="AE51" i="1"/>
  <c r="AD51" i="1"/>
  <c r="AD45" i="1" s="1"/>
  <c r="AD22" i="1" s="1"/>
  <c r="AD20" i="1" s="1"/>
  <c r="AC51" i="1"/>
  <c r="AB51" i="1"/>
  <c r="AB45" i="1" s="1"/>
  <c r="AB22" i="1" s="1"/>
  <c r="AB20" i="1" s="1"/>
  <c r="AA51" i="1"/>
  <c r="Z51" i="1"/>
  <c r="Z45" i="1" s="1"/>
  <c r="Z22" i="1" s="1"/>
  <c r="Z20" i="1" s="1"/>
  <c r="Y51" i="1"/>
  <c r="X51" i="1"/>
  <c r="X45" i="1" s="1"/>
  <c r="X22" i="1" s="1"/>
  <c r="X20" i="1" s="1"/>
  <c r="W51" i="1"/>
  <c r="V51" i="1"/>
  <c r="V45" i="1" s="1"/>
  <c r="V22" i="1" s="1"/>
  <c r="V20" i="1" s="1"/>
  <c r="U51" i="1"/>
  <c r="T51" i="1"/>
  <c r="T45" i="1" s="1"/>
  <c r="T22" i="1" s="1"/>
  <c r="T20" i="1" s="1"/>
  <c r="S51" i="1"/>
  <c r="R51" i="1"/>
  <c r="R45" i="1" s="1"/>
  <c r="R22" i="1" s="1"/>
  <c r="R20" i="1" s="1"/>
  <c r="Q51" i="1"/>
  <c r="P51" i="1"/>
  <c r="P45" i="1" s="1"/>
  <c r="P22" i="1" s="1"/>
  <c r="P20" i="1" s="1"/>
  <c r="O51" i="1"/>
  <c r="N51" i="1"/>
  <c r="N45" i="1" s="1"/>
  <c r="N22" i="1" s="1"/>
  <c r="N20" i="1" s="1"/>
  <c r="M51" i="1"/>
  <c r="L51" i="1"/>
  <c r="L45" i="1" s="1"/>
  <c r="L22" i="1" s="1"/>
  <c r="L20" i="1" s="1"/>
  <c r="K51" i="1"/>
  <c r="J51" i="1"/>
  <c r="J45" i="1" s="1"/>
  <c r="J22" i="1" s="1"/>
  <c r="J20" i="1" s="1"/>
  <c r="I51" i="1"/>
  <c r="H51" i="1"/>
  <c r="H45" i="1" s="1"/>
  <c r="H22" i="1" s="1"/>
  <c r="H20" i="1" s="1"/>
  <c r="G51" i="1"/>
  <c r="F51" i="1"/>
  <c r="F45" i="1" s="1"/>
  <c r="F22" i="1" s="1"/>
  <c r="F20" i="1" s="1"/>
  <c r="E51" i="1"/>
  <c r="D51" i="1"/>
  <c r="D45" i="1" s="1"/>
  <c r="D22" i="1" s="1"/>
  <c r="D20" i="1" s="1"/>
  <c r="AZ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I45" i="1"/>
  <c r="BG45" i="1"/>
  <c r="BE45" i="1"/>
  <c r="BC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K45" i="1"/>
  <c r="I45" i="1"/>
  <c r="G45" i="1"/>
  <c r="E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I22" i="1"/>
  <c r="BG22" i="1"/>
  <c r="BE22" i="1"/>
  <c r="BC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G20" i="1"/>
  <c r="BE20" i="1"/>
  <c r="BC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</calcChain>
</file>

<file path=xl/sharedStrings.xml><?xml version="1.0" encoding="utf-8"?>
<sst xmlns="http://schemas.openxmlformats.org/spreadsheetml/2006/main" count="370" uniqueCount="256">
  <si>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</si>
  <si>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</si>
  <si>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</si>
  <si>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</si>
  <si>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2022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</si>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</sst>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2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K50">
            <v>4.5692427999999996</v>
          </cell>
        </row>
        <row r="63">
          <cell r="K63">
            <v>6.4785230299999998</v>
          </cell>
        </row>
        <row r="64">
          <cell r="K64">
            <v>26.729814700000002</v>
          </cell>
          <cell r="L64">
            <v>0.1241939</v>
          </cell>
        </row>
        <row r="80">
          <cell r="K80">
            <v>7.6001949199999999</v>
          </cell>
        </row>
        <row r="81">
          <cell r="K81">
            <v>1.05649583</v>
          </cell>
        </row>
        <row r="83">
          <cell r="K83">
            <v>0.41134292</v>
          </cell>
          <cell r="L83">
            <v>0</v>
          </cell>
        </row>
        <row r="84">
          <cell r="K84">
            <v>1.4901641999999999</v>
          </cell>
        </row>
        <row r="85">
          <cell r="K85">
            <v>3.6603750000000002</v>
          </cell>
          <cell r="L8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5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I74" sqref="I74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4.14062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0.41</v>
      </c>
      <c r="E20" s="39">
        <f t="shared" si="0"/>
        <v>0</v>
      </c>
      <c r="F20" s="39">
        <f t="shared" si="0"/>
        <v>10.9</v>
      </c>
      <c r="G20" s="39">
        <f t="shared" si="0"/>
        <v>0</v>
      </c>
      <c r="H20" s="39">
        <f t="shared" si="0"/>
        <v>18.695</v>
      </c>
      <c r="I20" s="39">
        <f t="shared" si="0"/>
        <v>9.8409999999999993</v>
      </c>
      <c r="J20" s="39">
        <f t="shared" si="0"/>
        <v>0.628</v>
      </c>
      <c r="K20" s="39">
        <f t="shared" si="0"/>
        <v>0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9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2.9599999999999998E-2</v>
      </c>
      <c r="AO20" s="40">
        <f t="shared" si="0"/>
        <v>2.8400000000000001E-3</v>
      </c>
      <c r="AP20" s="39">
        <f t="shared" si="0"/>
        <v>0</v>
      </c>
      <c r="AQ20" s="39">
        <f t="shared" si="0"/>
        <v>0</v>
      </c>
      <c r="AR20" s="39">
        <f t="shared" si="0"/>
        <v>0</v>
      </c>
      <c r="AS20" s="39">
        <f t="shared" si="0"/>
        <v>0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37.777580530000002</v>
      </c>
      <c r="BA20" s="39">
        <f t="shared" si="0"/>
        <v>0.1241939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3.3295507200000003</v>
      </c>
      <c r="BG20" s="39">
        <f t="shared" si="0"/>
        <v>0</v>
      </c>
      <c r="BH20" s="39">
        <f t="shared" si="0"/>
        <v>14.218572869999999</v>
      </c>
      <c r="BI20" s="39">
        <f t="shared" si="0"/>
        <v>0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9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2.9599999999999998E-2</v>
      </c>
      <c r="AO22" s="43">
        <f t="shared" si="2"/>
        <v>2.8400000000000001E-3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37.777580530000002</v>
      </c>
      <c r="BA22" s="42">
        <f t="shared" si="2"/>
        <v>0.1241939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SUM(D70)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SUM(D73)</f>
        <v>0.41</v>
      </c>
      <c r="E24" s="42">
        <f t="shared" si="4"/>
        <v>0</v>
      </c>
      <c r="F24" s="42">
        <f t="shared" si="4"/>
        <v>10.9</v>
      </c>
      <c r="G24" s="42">
        <f t="shared" si="4"/>
        <v>0</v>
      </c>
      <c r="H24" s="42">
        <f t="shared" si="4"/>
        <v>18.695</v>
      </c>
      <c r="I24" s="42">
        <f t="shared" si="4"/>
        <v>9.8409999999999993</v>
      </c>
      <c r="J24" s="42">
        <f t="shared" si="4"/>
        <v>0.628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0</v>
      </c>
      <c r="AQ24" s="42">
        <f t="shared" si="4"/>
        <v>0</v>
      </c>
      <c r="AR24" s="42">
        <f t="shared" si="4"/>
        <v>0</v>
      </c>
      <c r="AS24" s="42">
        <f t="shared" si="4"/>
        <v>0</v>
      </c>
      <c r="AT24" s="42">
        <f>SUM(AT73)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0</v>
      </c>
      <c r="BA24" s="42">
        <f t="shared" si="4"/>
        <v>0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SUM(D77)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3.3295507200000003</v>
      </c>
      <c r="BG26" s="42">
        <f t="shared" si="5"/>
        <v>0</v>
      </c>
      <c r="BH26" s="42">
        <f t="shared" si="5"/>
        <v>14.218572869999999</v>
      </c>
      <c r="BI26" s="42">
        <f t="shared" si="5"/>
        <v>0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10.25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10.25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78.7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SUM(D46,D51,D54,D67)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9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2.9599999999999998E-2</v>
      </c>
      <c r="AO45" s="43">
        <f t="shared" si="11"/>
        <v>2.8400000000000001E-3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37.777580530000002</v>
      </c>
      <c r="BA45" s="42">
        <f t="shared" si="11"/>
        <v>0.1241939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9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4.5692427999999996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f>SUM(D49:D50)</f>
        <v>0</v>
      </c>
      <c r="E48" s="42">
        <f t="shared" ref="E48:BK48" si="13">SUM(E49:E50)</f>
        <v>0</v>
      </c>
      <c r="F48" s="42">
        <f t="shared" si="13"/>
        <v>0</v>
      </c>
      <c r="G48" s="42">
        <f t="shared" si="13"/>
        <v>0</v>
      </c>
      <c r="H48" s="42">
        <f t="shared" si="13"/>
        <v>0</v>
      </c>
      <c r="I48" s="42">
        <f t="shared" si="13"/>
        <v>0</v>
      </c>
      <c r="J48" s="42">
        <f t="shared" si="13"/>
        <v>0</v>
      </c>
      <c r="K48" s="42">
        <f t="shared" si="13"/>
        <v>0</v>
      </c>
      <c r="L48" s="42">
        <f t="shared" si="13"/>
        <v>0</v>
      </c>
      <c r="M48" s="42">
        <f t="shared" si="13"/>
        <v>0</v>
      </c>
      <c r="N48" s="42">
        <f t="shared" si="13"/>
        <v>0</v>
      </c>
      <c r="O48" s="42">
        <f t="shared" si="13"/>
        <v>0</v>
      </c>
      <c r="P48" s="42">
        <f t="shared" si="13"/>
        <v>0</v>
      </c>
      <c r="Q48" s="42">
        <f t="shared" si="13"/>
        <v>0</v>
      </c>
      <c r="R48" s="42">
        <f t="shared" si="13"/>
        <v>0</v>
      </c>
      <c r="S48" s="42">
        <f t="shared" si="13"/>
        <v>0</v>
      </c>
      <c r="T48" s="42">
        <f t="shared" si="13"/>
        <v>0</v>
      </c>
      <c r="U48" s="42">
        <f t="shared" si="13"/>
        <v>0</v>
      </c>
      <c r="V48" s="42">
        <f t="shared" si="13"/>
        <v>0</v>
      </c>
      <c r="W48" s="42">
        <f t="shared" si="13"/>
        <v>0</v>
      </c>
      <c r="X48" s="42">
        <f t="shared" si="13"/>
        <v>0</v>
      </c>
      <c r="Y48" s="42">
        <f t="shared" si="13"/>
        <v>0</v>
      </c>
      <c r="Z48" s="42">
        <f t="shared" si="13"/>
        <v>0</v>
      </c>
      <c r="AA48" s="42">
        <f t="shared" si="13"/>
        <v>0</v>
      </c>
      <c r="AB48" s="42">
        <f t="shared" si="13"/>
        <v>0</v>
      </c>
      <c r="AC48" s="42">
        <f t="shared" si="13"/>
        <v>0</v>
      </c>
      <c r="AD48" s="42">
        <f t="shared" si="13"/>
        <v>0</v>
      </c>
      <c r="AE48" s="42">
        <f t="shared" si="13"/>
        <v>0</v>
      </c>
      <c r="AF48" s="42">
        <f t="shared" si="13"/>
        <v>0</v>
      </c>
      <c r="AG48" s="42">
        <f t="shared" si="13"/>
        <v>0</v>
      </c>
      <c r="AH48" s="42">
        <f t="shared" si="13"/>
        <v>9</v>
      </c>
      <c r="AI48" s="42">
        <f t="shared" si="13"/>
        <v>0</v>
      </c>
      <c r="AJ48" s="42">
        <f t="shared" si="13"/>
        <v>0</v>
      </c>
      <c r="AK48" s="42">
        <f t="shared" si="13"/>
        <v>0</v>
      </c>
      <c r="AL48" s="42">
        <f t="shared" si="13"/>
        <v>0</v>
      </c>
      <c r="AM48" s="42">
        <f t="shared" si="13"/>
        <v>0</v>
      </c>
      <c r="AN48" s="43">
        <f t="shared" si="13"/>
        <v>0</v>
      </c>
      <c r="AO48" s="43">
        <f t="shared" si="13"/>
        <v>0</v>
      </c>
      <c r="AP48" s="42">
        <f t="shared" si="13"/>
        <v>0</v>
      </c>
      <c r="AQ48" s="42">
        <f t="shared" si="13"/>
        <v>0</v>
      </c>
      <c r="AR48" s="42">
        <f t="shared" si="13"/>
        <v>0</v>
      </c>
      <c r="AS48" s="42">
        <f t="shared" si="13"/>
        <v>0</v>
      </c>
      <c r="AT48" s="42">
        <f t="shared" si="13"/>
        <v>0</v>
      </c>
      <c r="AU48" s="42">
        <f t="shared" si="13"/>
        <v>0</v>
      </c>
      <c r="AV48" s="42">
        <f t="shared" si="13"/>
        <v>0</v>
      </c>
      <c r="AW48" s="42">
        <f t="shared" si="13"/>
        <v>0</v>
      </c>
      <c r="AX48" s="42">
        <f t="shared" si="13"/>
        <v>0</v>
      </c>
      <c r="AY48" s="42">
        <f t="shared" si="13"/>
        <v>0</v>
      </c>
      <c r="AZ48" s="42">
        <f t="shared" si="13"/>
        <v>4.5692427999999996</v>
      </c>
      <c r="BA48" s="42">
        <f t="shared" si="13"/>
        <v>0</v>
      </c>
      <c r="BB48" s="42">
        <f t="shared" si="13"/>
        <v>0</v>
      </c>
      <c r="BC48" s="42">
        <f t="shared" si="13"/>
        <v>0</v>
      </c>
      <c r="BD48" s="42">
        <f t="shared" si="13"/>
        <v>0</v>
      </c>
      <c r="BE48" s="42">
        <f t="shared" si="13"/>
        <v>0</v>
      </c>
      <c r="BF48" s="42">
        <f t="shared" si="13"/>
        <v>0</v>
      </c>
      <c r="BG48" s="42">
        <f t="shared" si="13"/>
        <v>0</v>
      </c>
      <c r="BH48" s="42">
        <f t="shared" si="13"/>
        <v>0</v>
      </c>
      <c r="BI48" s="42">
        <f t="shared" si="13"/>
        <v>0</v>
      </c>
      <c r="BJ48" s="42">
        <f t="shared" si="13"/>
        <v>0</v>
      </c>
      <c r="BK48" s="42">
        <f t="shared" si="13"/>
        <v>0</v>
      </c>
    </row>
    <row r="49" spans="1:63" ht="31.5" x14ac:dyDescent="0.25">
      <c r="A49" s="36" t="s">
        <v>165</v>
      </c>
      <c r="B49" s="41" t="s">
        <v>166</v>
      </c>
      <c r="C49" s="38" t="s">
        <v>167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3">
        <v>0</v>
      </c>
      <c r="AO49" s="43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f>[1]G0815_1037000158513_12_69_0!K50</f>
        <v>4.5692427999999996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</row>
    <row r="50" spans="1:63" ht="15.75" x14ac:dyDescent="0.25">
      <c r="A50" s="36" t="s">
        <v>168</v>
      </c>
      <c r="B50" s="41" t="s">
        <v>169</v>
      </c>
      <c r="C50" s="38" t="s">
        <v>170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9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171</v>
      </c>
      <c r="B51" s="41" t="s">
        <v>172</v>
      </c>
      <c r="C51" s="38" t="s">
        <v>114</v>
      </c>
      <c r="D51" s="42">
        <f t="shared" ref="D51:BK51" si="14">SUM(D52,D53)</f>
        <v>0</v>
      </c>
      <c r="E51" s="42">
        <f t="shared" si="14"/>
        <v>0</v>
      </c>
      <c r="F51" s="42">
        <f t="shared" si="14"/>
        <v>0</v>
      </c>
      <c r="G51" s="42">
        <f t="shared" si="14"/>
        <v>0</v>
      </c>
      <c r="H51" s="42">
        <f t="shared" si="14"/>
        <v>0</v>
      </c>
      <c r="I51" s="42">
        <f t="shared" si="14"/>
        <v>0</v>
      </c>
      <c r="J51" s="42">
        <f t="shared" si="14"/>
        <v>0</v>
      </c>
      <c r="K51" s="42">
        <f t="shared" si="14"/>
        <v>0</v>
      </c>
      <c r="L51" s="42">
        <f t="shared" si="14"/>
        <v>0</v>
      </c>
      <c r="M51" s="42">
        <f t="shared" si="14"/>
        <v>0</v>
      </c>
      <c r="N51" s="42">
        <f t="shared" si="14"/>
        <v>0</v>
      </c>
      <c r="O51" s="42">
        <f t="shared" si="14"/>
        <v>0</v>
      </c>
      <c r="P51" s="42">
        <f t="shared" si="14"/>
        <v>0</v>
      </c>
      <c r="Q51" s="42">
        <f t="shared" si="14"/>
        <v>0</v>
      </c>
      <c r="R51" s="42">
        <f t="shared" si="14"/>
        <v>0</v>
      </c>
      <c r="S51" s="42">
        <f t="shared" si="14"/>
        <v>0</v>
      </c>
      <c r="T51" s="42">
        <f t="shared" si="14"/>
        <v>0</v>
      </c>
      <c r="U51" s="42">
        <f t="shared" si="14"/>
        <v>0</v>
      </c>
      <c r="V51" s="42">
        <f t="shared" si="14"/>
        <v>0</v>
      </c>
      <c r="W51" s="42">
        <f t="shared" si="14"/>
        <v>0</v>
      </c>
      <c r="X51" s="42">
        <f t="shared" si="14"/>
        <v>0</v>
      </c>
      <c r="Y51" s="42">
        <f t="shared" si="14"/>
        <v>0</v>
      </c>
      <c r="Z51" s="42">
        <f t="shared" si="14"/>
        <v>0</v>
      </c>
      <c r="AA51" s="42">
        <f t="shared" si="14"/>
        <v>0</v>
      </c>
      <c r="AB51" s="42">
        <f t="shared" si="14"/>
        <v>0</v>
      </c>
      <c r="AC51" s="42">
        <f t="shared" si="14"/>
        <v>0</v>
      </c>
      <c r="AD51" s="42">
        <f t="shared" si="14"/>
        <v>0</v>
      </c>
      <c r="AE51" s="42">
        <f t="shared" si="14"/>
        <v>0</v>
      </c>
      <c r="AF51" s="42">
        <f t="shared" si="14"/>
        <v>0</v>
      </c>
      <c r="AG51" s="42">
        <f t="shared" si="14"/>
        <v>0</v>
      </c>
      <c r="AH51" s="42">
        <f t="shared" si="14"/>
        <v>0</v>
      </c>
      <c r="AI51" s="42">
        <f t="shared" si="14"/>
        <v>0</v>
      </c>
      <c r="AJ51" s="42">
        <f t="shared" si="14"/>
        <v>0</v>
      </c>
      <c r="AK51" s="42">
        <f t="shared" si="14"/>
        <v>0</v>
      </c>
      <c r="AL51" s="42">
        <f t="shared" si="14"/>
        <v>0</v>
      </c>
      <c r="AM51" s="42">
        <f t="shared" si="14"/>
        <v>0</v>
      </c>
      <c r="AN51" s="43">
        <f t="shared" si="14"/>
        <v>0</v>
      </c>
      <c r="AO51" s="43">
        <f t="shared" si="14"/>
        <v>0</v>
      </c>
      <c r="AP51" s="42">
        <f t="shared" si="14"/>
        <v>0</v>
      </c>
      <c r="AQ51" s="42">
        <f t="shared" si="14"/>
        <v>0</v>
      </c>
      <c r="AR51" s="42">
        <f t="shared" si="14"/>
        <v>0</v>
      </c>
      <c r="AS51" s="42">
        <f t="shared" si="14"/>
        <v>0</v>
      </c>
      <c r="AT51" s="42">
        <f t="shared" si="14"/>
        <v>0</v>
      </c>
      <c r="AU51" s="42">
        <f t="shared" si="14"/>
        <v>0</v>
      </c>
      <c r="AV51" s="42">
        <f t="shared" si="14"/>
        <v>0</v>
      </c>
      <c r="AW51" s="42">
        <f t="shared" si="14"/>
        <v>0</v>
      </c>
      <c r="AX51" s="42">
        <f t="shared" si="14"/>
        <v>0</v>
      </c>
      <c r="AY51" s="42">
        <f t="shared" si="14"/>
        <v>0</v>
      </c>
      <c r="AZ51" s="42">
        <f t="shared" si="14"/>
        <v>0</v>
      </c>
      <c r="BA51" s="42">
        <f t="shared" si="14"/>
        <v>0</v>
      </c>
      <c r="BB51" s="42">
        <f t="shared" si="14"/>
        <v>0</v>
      </c>
      <c r="BC51" s="42">
        <f t="shared" si="14"/>
        <v>0</v>
      </c>
      <c r="BD51" s="42">
        <f t="shared" si="14"/>
        <v>0</v>
      </c>
      <c r="BE51" s="42">
        <f t="shared" si="14"/>
        <v>0</v>
      </c>
      <c r="BF51" s="42">
        <f t="shared" si="14"/>
        <v>0</v>
      </c>
      <c r="BG51" s="42">
        <f t="shared" si="14"/>
        <v>0</v>
      </c>
      <c r="BH51" s="42">
        <f t="shared" si="14"/>
        <v>0</v>
      </c>
      <c r="BI51" s="42">
        <f t="shared" si="14"/>
        <v>0</v>
      </c>
      <c r="BJ51" s="42">
        <f t="shared" si="14"/>
        <v>0</v>
      </c>
      <c r="BK51" s="42">
        <f t="shared" si="14"/>
        <v>0</v>
      </c>
    </row>
    <row r="52" spans="1:63" ht="31.5" x14ac:dyDescent="0.25">
      <c r="A52" s="36" t="s">
        <v>173</v>
      </c>
      <c r="B52" s="41" t="s">
        <v>174</v>
      </c>
      <c r="C52" s="38" t="s">
        <v>114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3">
        <v>0</v>
      </c>
      <c r="AO52" s="43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</row>
    <row r="53" spans="1:63" ht="47.25" x14ac:dyDescent="0.25">
      <c r="A53" s="36" t="s">
        <v>175</v>
      </c>
      <c r="B53" s="41" t="s">
        <v>176</v>
      </c>
      <c r="C53" s="38" t="s">
        <v>114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5">
        <v>0</v>
      </c>
      <c r="AO53" s="45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4">
        <v>0</v>
      </c>
    </row>
    <row r="54" spans="1:63" ht="47.25" x14ac:dyDescent="0.25">
      <c r="A54" s="36" t="s">
        <v>177</v>
      </c>
      <c r="B54" s="41" t="s">
        <v>178</v>
      </c>
      <c r="C54" s="38" t="s">
        <v>114</v>
      </c>
      <c r="D54" s="42">
        <f t="shared" ref="D54:BK54" si="15">SUM(D55,D58,D59,D60,D61,D64,D65,D66)</f>
        <v>0</v>
      </c>
      <c r="E54" s="42">
        <f t="shared" si="15"/>
        <v>0</v>
      </c>
      <c r="F54" s="42">
        <f t="shared" si="15"/>
        <v>0</v>
      </c>
      <c r="G54" s="42">
        <f t="shared" si="15"/>
        <v>0</v>
      </c>
      <c r="H54" s="42">
        <f t="shared" si="15"/>
        <v>0</v>
      </c>
      <c r="I54" s="42">
        <f t="shared" si="15"/>
        <v>0</v>
      </c>
      <c r="J54" s="42">
        <f t="shared" si="15"/>
        <v>0</v>
      </c>
      <c r="K54" s="42">
        <f t="shared" si="15"/>
        <v>0</v>
      </c>
      <c r="L54" s="42">
        <f t="shared" si="15"/>
        <v>0</v>
      </c>
      <c r="M54" s="42">
        <f t="shared" si="15"/>
        <v>0</v>
      </c>
      <c r="N54" s="42">
        <f t="shared" si="15"/>
        <v>0</v>
      </c>
      <c r="O54" s="42">
        <f t="shared" si="15"/>
        <v>0</v>
      </c>
      <c r="P54" s="42">
        <f t="shared" si="15"/>
        <v>0</v>
      </c>
      <c r="Q54" s="42">
        <f t="shared" si="15"/>
        <v>0</v>
      </c>
      <c r="R54" s="42">
        <f t="shared" si="15"/>
        <v>0</v>
      </c>
      <c r="S54" s="42">
        <f t="shared" si="15"/>
        <v>0</v>
      </c>
      <c r="T54" s="42">
        <f t="shared" si="15"/>
        <v>0</v>
      </c>
      <c r="U54" s="42">
        <f t="shared" si="15"/>
        <v>0</v>
      </c>
      <c r="V54" s="42">
        <f t="shared" si="15"/>
        <v>0</v>
      </c>
      <c r="W54" s="42">
        <f t="shared" si="15"/>
        <v>0</v>
      </c>
      <c r="X54" s="42">
        <f t="shared" si="15"/>
        <v>0</v>
      </c>
      <c r="Y54" s="42">
        <f t="shared" si="15"/>
        <v>0</v>
      </c>
      <c r="Z54" s="42">
        <f t="shared" si="15"/>
        <v>0</v>
      </c>
      <c r="AA54" s="42">
        <f t="shared" si="15"/>
        <v>0</v>
      </c>
      <c r="AB54" s="42">
        <f t="shared" si="15"/>
        <v>0</v>
      </c>
      <c r="AC54" s="42">
        <f t="shared" si="15"/>
        <v>0</v>
      </c>
      <c r="AD54" s="42">
        <f t="shared" si="15"/>
        <v>0</v>
      </c>
      <c r="AE54" s="42">
        <f t="shared" si="15"/>
        <v>0</v>
      </c>
      <c r="AF54" s="42">
        <f t="shared" si="15"/>
        <v>0</v>
      </c>
      <c r="AG54" s="42">
        <f t="shared" si="15"/>
        <v>0</v>
      </c>
      <c r="AH54" s="42">
        <f t="shared" si="15"/>
        <v>0</v>
      </c>
      <c r="AI54" s="42">
        <f t="shared" si="15"/>
        <v>0</v>
      </c>
      <c r="AJ54" s="42">
        <f t="shared" si="15"/>
        <v>0</v>
      </c>
      <c r="AK54" s="42">
        <f t="shared" si="15"/>
        <v>0</v>
      </c>
      <c r="AL54" s="42">
        <f t="shared" si="15"/>
        <v>0</v>
      </c>
      <c r="AM54" s="42">
        <f t="shared" si="15"/>
        <v>0</v>
      </c>
      <c r="AN54" s="43">
        <f t="shared" si="15"/>
        <v>2.9599999999999998E-2</v>
      </c>
      <c r="AO54" s="43">
        <f t="shared" si="15"/>
        <v>2.8400000000000001E-3</v>
      </c>
      <c r="AP54" s="42">
        <f t="shared" si="15"/>
        <v>0</v>
      </c>
      <c r="AQ54" s="42">
        <f t="shared" si="15"/>
        <v>0</v>
      </c>
      <c r="AR54" s="42">
        <f t="shared" si="15"/>
        <v>0</v>
      </c>
      <c r="AS54" s="42">
        <f t="shared" si="15"/>
        <v>0</v>
      </c>
      <c r="AT54" s="42">
        <f t="shared" si="15"/>
        <v>0</v>
      </c>
      <c r="AU54" s="42">
        <f t="shared" si="15"/>
        <v>0</v>
      </c>
      <c r="AV54" s="42">
        <f t="shared" si="15"/>
        <v>0</v>
      </c>
      <c r="AW54" s="42">
        <f t="shared" si="15"/>
        <v>0</v>
      </c>
      <c r="AX54" s="42">
        <f t="shared" si="15"/>
        <v>0</v>
      </c>
      <c r="AY54" s="42">
        <f t="shared" si="15"/>
        <v>0</v>
      </c>
      <c r="AZ54" s="42">
        <f t="shared" si="15"/>
        <v>33.208337730000004</v>
      </c>
      <c r="BA54" s="42">
        <f t="shared" si="15"/>
        <v>0.1241939</v>
      </c>
      <c r="BB54" s="42">
        <f t="shared" si="15"/>
        <v>0</v>
      </c>
      <c r="BC54" s="42">
        <f t="shared" si="15"/>
        <v>0</v>
      </c>
      <c r="BD54" s="42">
        <f t="shared" si="15"/>
        <v>0</v>
      </c>
      <c r="BE54" s="42">
        <f t="shared" si="15"/>
        <v>0</v>
      </c>
      <c r="BF54" s="42">
        <f t="shared" si="15"/>
        <v>0</v>
      </c>
      <c r="BG54" s="42">
        <f t="shared" si="15"/>
        <v>0</v>
      </c>
      <c r="BH54" s="42">
        <f t="shared" si="15"/>
        <v>0</v>
      </c>
      <c r="BI54" s="42">
        <f t="shared" si="15"/>
        <v>0</v>
      </c>
      <c r="BJ54" s="42">
        <f t="shared" si="15"/>
        <v>0</v>
      </c>
      <c r="BK54" s="42">
        <f t="shared" si="15"/>
        <v>0</v>
      </c>
    </row>
    <row r="55" spans="1:63" ht="47.25" x14ac:dyDescent="0.25">
      <c r="A55" s="36" t="s">
        <v>179</v>
      </c>
      <c r="B55" s="41" t="s">
        <v>180</v>
      </c>
      <c r="C55" s="38" t="s">
        <v>114</v>
      </c>
      <c r="D55" s="42">
        <f t="shared" ref="D55:BK55" si="16">SUM(D56:D57)</f>
        <v>0</v>
      </c>
      <c r="E55" s="42">
        <f t="shared" si="16"/>
        <v>0</v>
      </c>
      <c r="F55" s="42">
        <f t="shared" si="16"/>
        <v>0</v>
      </c>
      <c r="G55" s="42">
        <f t="shared" si="16"/>
        <v>0</v>
      </c>
      <c r="H55" s="42">
        <f t="shared" si="16"/>
        <v>0</v>
      </c>
      <c r="I55" s="42">
        <f t="shared" si="16"/>
        <v>0</v>
      </c>
      <c r="J55" s="42">
        <f t="shared" si="16"/>
        <v>0</v>
      </c>
      <c r="K55" s="42">
        <f t="shared" si="16"/>
        <v>0</v>
      </c>
      <c r="L55" s="42">
        <f t="shared" si="16"/>
        <v>0</v>
      </c>
      <c r="M55" s="42">
        <f t="shared" si="16"/>
        <v>0</v>
      </c>
      <c r="N55" s="42">
        <f t="shared" si="16"/>
        <v>0</v>
      </c>
      <c r="O55" s="42">
        <f t="shared" si="16"/>
        <v>0</v>
      </c>
      <c r="P55" s="42">
        <f t="shared" si="16"/>
        <v>0</v>
      </c>
      <c r="Q55" s="42">
        <f t="shared" si="16"/>
        <v>0</v>
      </c>
      <c r="R55" s="42">
        <f t="shared" si="16"/>
        <v>0</v>
      </c>
      <c r="S55" s="42">
        <f t="shared" si="16"/>
        <v>0</v>
      </c>
      <c r="T55" s="42">
        <f t="shared" si="16"/>
        <v>0</v>
      </c>
      <c r="U55" s="42">
        <f t="shared" si="16"/>
        <v>0</v>
      </c>
      <c r="V55" s="42">
        <f t="shared" si="16"/>
        <v>0</v>
      </c>
      <c r="W55" s="42">
        <f t="shared" si="16"/>
        <v>0</v>
      </c>
      <c r="X55" s="42">
        <f t="shared" si="16"/>
        <v>0</v>
      </c>
      <c r="Y55" s="42">
        <f t="shared" si="16"/>
        <v>0</v>
      </c>
      <c r="Z55" s="42">
        <f t="shared" si="16"/>
        <v>0</v>
      </c>
      <c r="AA55" s="42">
        <f t="shared" si="16"/>
        <v>0</v>
      </c>
      <c r="AB55" s="42">
        <f t="shared" si="16"/>
        <v>0</v>
      </c>
      <c r="AC55" s="42">
        <f t="shared" si="16"/>
        <v>0</v>
      </c>
      <c r="AD55" s="42">
        <f t="shared" si="16"/>
        <v>0</v>
      </c>
      <c r="AE55" s="42">
        <f t="shared" si="16"/>
        <v>0</v>
      </c>
      <c r="AF55" s="42">
        <f t="shared" si="16"/>
        <v>0</v>
      </c>
      <c r="AG55" s="42">
        <f t="shared" si="16"/>
        <v>0</v>
      </c>
      <c r="AH55" s="42">
        <f t="shared" si="16"/>
        <v>0</v>
      </c>
      <c r="AI55" s="42">
        <f t="shared" si="16"/>
        <v>0</v>
      </c>
      <c r="AJ55" s="42">
        <f t="shared" si="16"/>
        <v>0</v>
      </c>
      <c r="AK55" s="42">
        <f t="shared" si="16"/>
        <v>0</v>
      </c>
      <c r="AL55" s="42">
        <f t="shared" si="16"/>
        <v>0</v>
      </c>
      <c r="AM55" s="42">
        <f t="shared" si="16"/>
        <v>0</v>
      </c>
      <c r="AN55" s="43">
        <f t="shared" si="16"/>
        <v>2.9599999999999998E-2</v>
      </c>
      <c r="AO55" s="43">
        <f t="shared" si="16"/>
        <v>2.8400000000000001E-3</v>
      </c>
      <c r="AP55" s="42">
        <f t="shared" si="16"/>
        <v>0</v>
      </c>
      <c r="AQ55" s="42">
        <f t="shared" si="16"/>
        <v>0</v>
      </c>
      <c r="AR55" s="42">
        <f t="shared" si="16"/>
        <v>0</v>
      </c>
      <c r="AS55" s="42">
        <f t="shared" si="16"/>
        <v>0</v>
      </c>
      <c r="AT55" s="42">
        <f t="shared" si="16"/>
        <v>0</v>
      </c>
      <c r="AU55" s="42">
        <f t="shared" si="16"/>
        <v>0</v>
      </c>
      <c r="AV55" s="42">
        <f t="shared" si="16"/>
        <v>0</v>
      </c>
      <c r="AW55" s="42">
        <f t="shared" si="16"/>
        <v>0</v>
      </c>
      <c r="AX55" s="42">
        <f t="shared" si="16"/>
        <v>0</v>
      </c>
      <c r="AY55" s="42">
        <f t="shared" si="16"/>
        <v>0</v>
      </c>
      <c r="AZ55" s="42">
        <f t="shared" si="16"/>
        <v>0</v>
      </c>
      <c r="BA55" s="42">
        <f t="shared" si="16"/>
        <v>0</v>
      </c>
      <c r="BB55" s="42">
        <f t="shared" si="16"/>
        <v>0</v>
      </c>
      <c r="BC55" s="42">
        <f t="shared" si="16"/>
        <v>0</v>
      </c>
      <c r="BD55" s="42">
        <f t="shared" si="16"/>
        <v>0</v>
      </c>
      <c r="BE55" s="42">
        <f t="shared" si="16"/>
        <v>0</v>
      </c>
      <c r="BF55" s="42">
        <f t="shared" si="16"/>
        <v>0</v>
      </c>
      <c r="BG55" s="42">
        <f t="shared" si="16"/>
        <v>0</v>
      </c>
      <c r="BH55" s="42">
        <f t="shared" si="16"/>
        <v>0</v>
      </c>
      <c r="BI55" s="42">
        <f t="shared" si="16"/>
        <v>0</v>
      </c>
      <c r="BJ55" s="42">
        <f t="shared" si="16"/>
        <v>0</v>
      </c>
      <c r="BK55" s="42">
        <f t="shared" si="16"/>
        <v>0</v>
      </c>
    </row>
    <row r="56" spans="1:63" ht="63" x14ac:dyDescent="0.25">
      <c r="A56" s="36" t="s">
        <v>181</v>
      </c>
      <c r="B56" s="41" t="s">
        <v>182</v>
      </c>
      <c r="C56" s="38" t="s">
        <v>183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2.4899999999999999E-2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63" x14ac:dyDescent="0.25">
      <c r="A57" s="36" t="s">
        <v>184</v>
      </c>
      <c r="B57" s="41" t="s">
        <v>185</v>
      </c>
      <c r="C57" s="38" t="s">
        <v>186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4.7000000000000002E-3</v>
      </c>
      <c r="AO57" s="43">
        <v>2.8400000000000001E-3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47.25" x14ac:dyDescent="0.25">
      <c r="A58" s="36" t="s">
        <v>187</v>
      </c>
      <c r="B58" s="41" t="s">
        <v>188</v>
      </c>
      <c r="C58" s="38" t="s">
        <v>114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3">
        <v>0</v>
      </c>
      <c r="AO58" s="43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</row>
    <row r="59" spans="1:63" ht="47.25" x14ac:dyDescent="0.25">
      <c r="A59" s="36" t="s">
        <v>189</v>
      </c>
      <c r="B59" s="41" t="s">
        <v>190</v>
      </c>
      <c r="C59" s="38" t="s">
        <v>114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47.25" x14ac:dyDescent="0.25">
      <c r="A60" s="36" t="s">
        <v>191</v>
      </c>
      <c r="B60" s="41" t="s">
        <v>192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193</v>
      </c>
      <c r="B61" s="41" t="s">
        <v>194</v>
      </c>
      <c r="C61" s="38" t="s">
        <v>114</v>
      </c>
      <c r="D61" s="42">
        <f t="shared" ref="D61:BK61" si="17">SUM(D62:D63)</f>
        <v>0</v>
      </c>
      <c r="E61" s="42">
        <f t="shared" si="17"/>
        <v>0</v>
      </c>
      <c r="F61" s="42">
        <f t="shared" si="17"/>
        <v>0</v>
      </c>
      <c r="G61" s="42">
        <f t="shared" si="17"/>
        <v>0</v>
      </c>
      <c r="H61" s="42">
        <f t="shared" si="17"/>
        <v>0</v>
      </c>
      <c r="I61" s="42">
        <f t="shared" si="17"/>
        <v>0</v>
      </c>
      <c r="J61" s="42">
        <f t="shared" si="17"/>
        <v>0</v>
      </c>
      <c r="K61" s="42">
        <f t="shared" si="17"/>
        <v>0</v>
      </c>
      <c r="L61" s="42">
        <f t="shared" si="17"/>
        <v>0</v>
      </c>
      <c r="M61" s="42">
        <f t="shared" si="17"/>
        <v>0</v>
      </c>
      <c r="N61" s="42">
        <f t="shared" si="17"/>
        <v>0</v>
      </c>
      <c r="O61" s="42">
        <f t="shared" si="17"/>
        <v>0</v>
      </c>
      <c r="P61" s="42">
        <f t="shared" si="17"/>
        <v>0</v>
      </c>
      <c r="Q61" s="42">
        <f t="shared" si="17"/>
        <v>0</v>
      </c>
      <c r="R61" s="42">
        <f t="shared" si="17"/>
        <v>0</v>
      </c>
      <c r="S61" s="42">
        <f t="shared" si="17"/>
        <v>0</v>
      </c>
      <c r="T61" s="42">
        <f t="shared" si="17"/>
        <v>0</v>
      </c>
      <c r="U61" s="42">
        <f t="shared" si="17"/>
        <v>0</v>
      </c>
      <c r="V61" s="42">
        <f t="shared" si="17"/>
        <v>0</v>
      </c>
      <c r="W61" s="42">
        <f t="shared" si="17"/>
        <v>0</v>
      </c>
      <c r="X61" s="42">
        <f t="shared" si="17"/>
        <v>0</v>
      </c>
      <c r="Y61" s="42">
        <f t="shared" si="17"/>
        <v>0</v>
      </c>
      <c r="Z61" s="42">
        <f t="shared" si="17"/>
        <v>0</v>
      </c>
      <c r="AA61" s="42">
        <f t="shared" si="17"/>
        <v>0</v>
      </c>
      <c r="AB61" s="42">
        <f t="shared" si="17"/>
        <v>0</v>
      </c>
      <c r="AC61" s="42">
        <f t="shared" si="17"/>
        <v>0</v>
      </c>
      <c r="AD61" s="42">
        <f t="shared" si="17"/>
        <v>0</v>
      </c>
      <c r="AE61" s="42">
        <f t="shared" si="17"/>
        <v>0</v>
      </c>
      <c r="AF61" s="42">
        <f t="shared" si="17"/>
        <v>0</v>
      </c>
      <c r="AG61" s="42">
        <f t="shared" si="17"/>
        <v>0</v>
      </c>
      <c r="AH61" s="42">
        <f t="shared" si="17"/>
        <v>0</v>
      </c>
      <c r="AI61" s="42">
        <f t="shared" si="17"/>
        <v>0</v>
      </c>
      <c r="AJ61" s="42">
        <f t="shared" si="17"/>
        <v>0</v>
      </c>
      <c r="AK61" s="42">
        <f t="shared" si="17"/>
        <v>0</v>
      </c>
      <c r="AL61" s="42">
        <f t="shared" si="17"/>
        <v>0</v>
      </c>
      <c r="AM61" s="42">
        <f t="shared" si="17"/>
        <v>0</v>
      </c>
      <c r="AN61" s="43">
        <f t="shared" si="17"/>
        <v>0</v>
      </c>
      <c r="AO61" s="43">
        <f t="shared" si="17"/>
        <v>0</v>
      </c>
      <c r="AP61" s="42">
        <f t="shared" si="17"/>
        <v>0</v>
      </c>
      <c r="AQ61" s="42">
        <f t="shared" si="17"/>
        <v>0</v>
      </c>
      <c r="AR61" s="42">
        <f t="shared" si="17"/>
        <v>0</v>
      </c>
      <c r="AS61" s="42">
        <f t="shared" si="17"/>
        <v>0</v>
      </c>
      <c r="AT61" s="42">
        <f t="shared" si="17"/>
        <v>0</v>
      </c>
      <c r="AU61" s="42">
        <f t="shared" si="17"/>
        <v>0</v>
      </c>
      <c r="AV61" s="42">
        <f t="shared" si="17"/>
        <v>0</v>
      </c>
      <c r="AW61" s="42">
        <f t="shared" si="17"/>
        <v>0</v>
      </c>
      <c r="AX61" s="42">
        <f t="shared" si="17"/>
        <v>0</v>
      </c>
      <c r="AY61" s="42">
        <f t="shared" si="17"/>
        <v>0</v>
      </c>
      <c r="AZ61" s="42">
        <f t="shared" si="17"/>
        <v>33.208337730000004</v>
      </c>
      <c r="BA61" s="42">
        <f t="shared" si="17"/>
        <v>0.1241939</v>
      </c>
      <c r="BB61" s="42">
        <f t="shared" si="17"/>
        <v>0</v>
      </c>
      <c r="BC61" s="42">
        <f t="shared" si="17"/>
        <v>0</v>
      </c>
      <c r="BD61" s="42">
        <f t="shared" si="17"/>
        <v>0</v>
      </c>
      <c r="BE61" s="42">
        <f t="shared" si="17"/>
        <v>0</v>
      </c>
      <c r="BF61" s="42">
        <f t="shared" si="17"/>
        <v>0</v>
      </c>
      <c r="BG61" s="42">
        <f t="shared" si="17"/>
        <v>0</v>
      </c>
      <c r="BH61" s="42">
        <f t="shared" si="17"/>
        <v>0</v>
      </c>
      <c r="BI61" s="42">
        <f t="shared" si="17"/>
        <v>0</v>
      </c>
      <c r="BJ61" s="42">
        <f t="shared" si="17"/>
        <v>0</v>
      </c>
      <c r="BK61" s="42">
        <f t="shared" si="17"/>
        <v>0</v>
      </c>
    </row>
    <row r="62" spans="1:63" ht="31.5" x14ac:dyDescent="0.25">
      <c r="A62" s="36" t="s">
        <v>195</v>
      </c>
      <c r="B62" s="41" t="s">
        <v>196</v>
      </c>
      <c r="C62" s="38" t="s">
        <v>197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f>[1]G0815_1037000158513_12_69_0!K63</f>
        <v>6.4785230299999998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31.5" x14ac:dyDescent="0.25">
      <c r="A63" s="36" t="s">
        <v>198</v>
      </c>
      <c r="B63" s="41" t="s">
        <v>199</v>
      </c>
      <c r="C63" s="38" t="s">
        <v>200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3">
        <v>0</v>
      </c>
      <c r="AO63" s="43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f>[1]G0815_1037000158513_12_69_0!K64</f>
        <v>26.729814700000002</v>
      </c>
      <c r="BA63" s="42">
        <f>[1]G0815_1037000158513_12_69_0!L64</f>
        <v>0.1241939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</row>
    <row r="64" spans="1:63" ht="63" x14ac:dyDescent="0.25">
      <c r="A64" s="36" t="s">
        <v>201</v>
      </c>
      <c r="B64" s="41" t="s">
        <v>202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63" x14ac:dyDescent="0.25">
      <c r="A65" s="36" t="s">
        <v>203</v>
      </c>
      <c r="B65" s="41" t="s">
        <v>204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63" x14ac:dyDescent="0.25">
      <c r="A66" s="36" t="s">
        <v>205</v>
      </c>
      <c r="B66" s="41" t="s">
        <v>206</v>
      </c>
      <c r="C66" s="38" t="s">
        <v>114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3">
        <v>0</v>
      </c>
      <c r="AO66" s="43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</row>
    <row r="67" spans="1:63" ht="63" x14ac:dyDescent="0.25">
      <c r="A67" s="36" t="s">
        <v>207</v>
      </c>
      <c r="B67" s="41" t="s">
        <v>208</v>
      </c>
      <c r="C67" s="38" t="s">
        <v>114</v>
      </c>
      <c r="D67" s="42">
        <f t="shared" ref="D67:BK67" si="18">SUM(D68,D69)</f>
        <v>0</v>
      </c>
      <c r="E67" s="42">
        <f t="shared" si="18"/>
        <v>0</v>
      </c>
      <c r="F67" s="42">
        <f t="shared" si="18"/>
        <v>0</v>
      </c>
      <c r="G67" s="42">
        <f t="shared" si="18"/>
        <v>0</v>
      </c>
      <c r="H67" s="42">
        <f t="shared" si="18"/>
        <v>0</v>
      </c>
      <c r="I67" s="42">
        <f t="shared" si="18"/>
        <v>0</v>
      </c>
      <c r="J67" s="42">
        <f t="shared" si="18"/>
        <v>0</v>
      </c>
      <c r="K67" s="42">
        <f t="shared" si="18"/>
        <v>0</v>
      </c>
      <c r="L67" s="42">
        <f t="shared" si="18"/>
        <v>0</v>
      </c>
      <c r="M67" s="42">
        <f t="shared" si="18"/>
        <v>0</v>
      </c>
      <c r="N67" s="42">
        <f t="shared" si="18"/>
        <v>0</v>
      </c>
      <c r="O67" s="42">
        <f t="shared" si="18"/>
        <v>0</v>
      </c>
      <c r="P67" s="42">
        <f t="shared" si="18"/>
        <v>0</v>
      </c>
      <c r="Q67" s="42">
        <f t="shared" si="18"/>
        <v>0</v>
      </c>
      <c r="R67" s="42">
        <f t="shared" si="18"/>
        <v>0</v>
      </c>
      <c r="S67" s="42">
        <f t="shared" si="18"/>
        <v>0</v>
      </c>
      <c r="T67" s="42">
        <f t="shared" si="18"/>
        <v>0</v>
      </c>
      <c r="U67" s="42">
        <f t="shared" si="18"/>
        <v>0</v>
      </c>
      <c r="V67" s="42">
        <f t="shared" si="18"/>
        <v>0</v>
      </c>
      <c r="W67" s="42">
        <f t="shared" si="18"/>
        <v>0</v>
      </c>
      <c r="X67" s="42">
        <f t="shared" si="18"/>
        <v>0</v>
      </c>
      <c r="Y67" s="42">
        <f t="shared" si="18"/>
        <v>0</v>
      </c>
      <c r="Z67" s="42">
        <f t="shared" si="18"/>
        <v>0</v>
      </c>
      <c r="AA67" s="42">
        <f t="shared" si="18"/>
        <v>0</v>
      </c>
      <c r="AB67" s="42">
        <f t="shared" si="18"/>
        <v>0</v>
      </c>
      <c r="AC67" s="42">
        <f t="shared" si="18"/>
        <v>0</v>
      </c>
      <c r="AD67" s="42">
        <f t="shared" si="18"/>
        <v>0</v>
      </c>
      <c r="AE67" s="42">
        <f t="shared" si="18"/>
        <v>0</v>
      </c>
      <c r="AF67" s="42">
        <f t="shared" si="18"/>
        <v>0</v>
      </c>
      <c r="AG67" s="42">
        <f t="shared" si="18"/>
        <v>0</v>
      </c>
      <c r="AH67" s="42">
        <f t="shared" si="18"/>
        <v>0</v>
      </c>
      <c r="AI67" s="42">
        <f t="shared" si="18"/>
        <v>0</v>
      </c>
      <c r="AJ67" s="42">
        <f t="shared" si="18"/>
        <v>0</v>
      </c>
      <c r="AK67" s="42">
        <f t="shared" si="18"/>
        <v>0</v>
      </c>
      <c r="AL67" s="42">
        <f t="shared" si="18"/>
        <v>0</v>
      </c>
      <c r="AM67" s="42">
        <f t="shared" si="18"/>
        <v>0</v>
      </c>
      <c r="AN67" s="43">
        <f t="shared" si="18"/>
        <v>0</v>
      </c>
      <c r="AO67" s="43">
        <f t="shared" si="18"/>
        <v>0</v>
      </c>
      <c r="AP67" s="42">
        <f t="shared" si="18"/>
        <v>0</v>
      </c>
      <c r="AQ67" s="42">
        <f t="shared" si="18"/>
        <v>0</v>
      </c>
      <c r="AR67" s="42">
        <f t="shared" si="18"/>
        <v>0</v>
      </c>
      <c r="AS67" s="42">
        <f t="shared" si="18"/>
        <v>0</v>
      </c>
      <c r="AT67" s="42">
        <f t="shared" si="18"/>
        <v>0</v>
      </c>
      <c r="AU67" s="42">
        <f t="shared" si="18"/>
        <v>0</v>
      </c>
      <c r="AV67" s="42">
        <f t="shared" si="18"/>
        <v>0</v>
      </c>
      <c r="AW67" s="42">
        <f t="shared" si="18"/>
        <v>0</v>
      </c>
      <c r="AX67" s="42">
        <f t="shared" si="18"/>
        <v>0</v>
      </c>
      <c r="AY67" s="42">
        <f t="shared" si="18"/>
        <v>0</v>
      </c>
      <c r="AZ67" s="42">
        <f t="shared" si="18"/>
        <v>0</v>
      </c>
      <c r="BA67" s="42">
        <f t="shared" si="18"/>
        <v>0</v>
      </c>
      <c r="BB67" s="42">
        <f t="shared" si="18"/>
        <v>0</v>
      </c>
      <c r="BC67" s="42">
        <f t="shared" si="18"/>
        <v>0</v>
      </c>
      <c r="BD67" s="42">
        <f t="shared" si="18"/>
        <v>0</v>
      </c>
      <c r="BE67" s="42">
        <f t="shared" si="18"/>
        <v>0</v>
      </c>
      <c r="BF67" s="42">
        <f t="shared" si="18"/>
        <v>0</v>
      </c>
      <c r="BG67" s="42">
        <f t="shared" si="18"/>
        <v>0</v>
      </c>
      <c r="BH67" s="42">
        <f t="shared" si="18"/>
        <v>0</v>
      </c>
      <c r="BI67" s="42">
        <f t="shared" si="18"/>
        <v>0</v>
      </c>
      <c r="BJ67" s="42">
        <f t="shared" si="18"/>
        <v>0</v>
      </c>
      <c r="BK67" s="42">
        <f t="shared" si="18"/>
        <v>0</v>
      </c>
    </row>
    <row r="68" spans="1:63" ht="47.25" x14ac:dyDescent="0.25">
      <c r="A68" s="36" t="s">
        <v>209</v>
      </c>
      <c r="B68" s="41" t="s">
        <v>210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25.5" customHeight="1" x14ac:dyDescent="0.25">
      <c r="A69" s="36" t="s">
        <v>211</v>
      </c>
      <c r="B69" s="41" t="s">
        <v>212</v>
      </c>
      <c r="C69" s="38" t="s">
        <v>114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3">
        <v>0</v>
      </c>
      <c r="AO69" s="43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</row>
    <row r="70" spans="1:63" ht="25.5" customHeight="1" x14ac:dyDescent="0.25">
      <c r="A70" s="36" t="s">
        <v>213</v>
      </c>
      <c r="B70" s="41" t="s">
        <v>214</v>
      </c>
      <c r="C70" s="38" t="s">
        <v>114</v>
      </c>
      <c r="D70" s="42">
        <f t="shared" ref="D70:BK70" si="19">SUM(D71,D72)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2">
        <f t="shared" si="19"/>
        <v>0</v>
      </c>
      <c r="AD70" s="42">
        <f t="shared" si="19"/>
        <v>0</v>
      </c>
      <c r="AE70" s="42">
        <f t="shared" si="19"/>
        <v>0</v>
      </c>
      <c r="AF70" s="42">
        <f t="shared" si="19"/>
        <v>0</v>
      </c>
      <c r="AG70" s="42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2">
        <f t="shared" si="19"/>
        <v>0</v>
      </c>
      <c r="AL70" s="42">
        <f t="shared" si="19"/>
        <v>0</v>
      </c>
      <c r="AM70" s="42">
        <f t="shared" si="19"/>
        <v>0</v>
      </c>
      <c r="AN70" s="43">
        <f t="shared" si="19"/>
        <v>0</v>
      </c>
      <c r="AO70" s="43">
        <f t="shared" si="19"/>
        <v>0</v>
      </c>
      <c r="AP70" s="42">
        <f t="shared" si="19"/>
        <v>0</v>
      </c>
      <c r="AQ70" s="42">
        <f t="shared" si="19"/>
        <v>0</v>
      </c>
      <c r="AR70" s="42">
        <f t="shared" si="19"/>
        <v>0</v>
      </c>
      <c r="AS70" s="42">
        <f t="shared" si="19"/>
        <v>0</v>
      </c>
      <c r="AT70" s="42">
        <f t="shared" si="19"/>
        <v>0</v>
      </c>
      <c r="AU70" s="42">
        <f t="shared" si="19"/>
        <v>0</v>
      </c>
      <c r="AV70" s="42">
        <f t="shared" si="19"/>
        <v>0</v>
      </c>
      <c r="AW70" s="42">
        <f t="shared" si="19"/>
        <v>0</v>
      </c>
      <c r="AX70" s="42">
        <f t="shared" si="19"/>
        <v>0</v>
      </c>
      <c r="AY70" s="42">
        <f t="shared" si="19"/>
        <v>0</v>
      </c>
      <c r="AZ70" s="42">
        <f t="shared" si="19"/>
        <v>0</v>
      </c>
      <c r="BA70" s="42">
        <f t="shared" si="19"/>
        <v>0</v>
      </c>
      <c r="BB70" s="42">
        <f t="shared" si="19"/>
        <v>0</v>
      </c>
      <c r="BC70" s="42">
        <f t="shared" si="19"/>
        <v>0</v>
      </c>
      <c r="BD70" s="42">
        <f t="shared" si="19"/>
        <v>0</v>
      </c>
      <c r="BE70" s="42">
        <f t="shared" si="19"/>
        <v>0</v>
      </c>
      <c r="BF70" s="42">
        <f t="shared" si="19"/>
        <v>0</v>
      </c>
      <c r="BG70" s="42">
        <f t="shared" si="19"/>
        <v>0</v>
      </c>
      <c r="BH70" s="42">
        <f t="shared" si="19"/>
        <v>0</v>
      </c>
      <c r="BI70" s="42">
        <f t="shared" si="19"/>
        <v>0</v>
      </c>
      <c r="BJ70" s="42">
        <f t="shared" si="19"/>
        <v>0</v>
      </c>
      <c r="BK70" s="42">
        <f t="shared" si="19"/>
        <v>0</v>
      </c>
    </row>
    <row r="71" spans="1:63" ht="25.5" customHeight="1" x14ac:dyDescent="0.25">
      <c r="A71" s="36" t="s">
        <v>215</v>
      </c>
      <c r="B71" s="41" t="s">
        <v>216</v>
      </c>
      <c r="C71" s="38" t="s">
        <v>114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78.75" x14ac:dyDescent="0.25">
      <c r="A72" s="36" t="s">
        <v>217</v>
      </c>
      <c r="B72" s="41" t="s">
        <v>218</v>
      </c>
      <c r="C72" s="38" t="s">
        <v>114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219</v>
      </c>
      <c r="B73" s="41" t="s">
        <v>220</v>
      </c>
      <c r="C73" s="38" t="s">
        <v>114</v>
      </c>
      <c r="D73" s="42">
        <f t="shared" ref="D73:AI73" si="20">SUM(D74:D76)</f>
        <v>0.41</v>
      </c>
      <c r="E73" s="42">
        <f t="shared" si="20"/>
        <v>0</v>
      </c>
      <c r="F73" s="42">
        <f t="shared" si="20"/>
        <v>10.9</v>
      </c>
      <c r="G73" s="42">
        <f t="shared" si="20"/>
        <v>0</v>
      </c>
      <c r="H73" s="42">
        <f t="shared" si="20"/>
        <v>18.695</v>
      </c>
      <c r="I73" s="42">
        <f t="shared" si="20"/>
        <v>9.8409999999999993</v>
      </c>
      <c r="J73" s="42">
        <f t="shared" si="20"/>
        <v>0.628</v>
      </c>
      <c r="K73" s="42">
        <f t="shared" si="20"/>
        <v>0</v>
      </c>
      <c r="L73" s="42">
        <f t="shared" si="20"/>
        <v>0</v>
      </c>
      <c r="M73" s="42">
        <f t="shared" si="20"/>
        <v>0</v>
      </c>
      <c r="N73" s="42">
        <f t="shared" si="20"/>
        <v>0</v>
      </c>
      <c r="O73" s="42">
        <f t="shared" si="20"/>
        <v>0</v>
      </c>
      <c r="P73" s="42">
        <f t="shared" si="20"/>
        <v>0</v>
      </c>
      <c r="Q73" s="42">
        <f t="shared" si="20"/>
        <v>0</v>
      </c>
      <c r="R73" s="42">
        <f t="shared" si="20"/>
        <v>0</v>
      </c>
      <c r="S73" s="42">
        <f t="shared" si="20"/>
        <v>0</v>
      </c>
      <c r="T73" s="42">
        <f t="shared" si="20"/>
        <v>0</v>
      </c>
      <c r="U73" s="42">
        <f t="shared" si="20"/>
        <v>0</v>
      </c>
      <c r="V73" s="42">
        <f t="shared" si="20"/>
        <v>0</v>
      </c>
      <c r="W73" s="42">
        <f t="shared" si="20"/>
        <v>0</v>
      </c>
      <c r="X73" s="42">
        <f t="shared" si="20"/>
        <v>0</v>
      </c>
      <c r="Y73" s="42">
        <f t="shared" si="20"/>
        <v>0</v>
      </c>
      <c r="Z73" s="42">
        <f t="shared" si="20"/>
        <v>0</v>
      </c>
      <c r="AA73" s="42">
        <f t="shared" si="20"/>
        <v>0</v>
      </c>
      <c r="AB73" s="42">
        <f t="shared" si="20"/>
        <v>0</v>
      </c>
      <c r="AC73" s="42">
        <f t="shared" si="20"/>
        <v>0</v>
      </c>
      <c r="AD73" s="42">
        <f t="shared" si="20"/>
        <v>0</v>
      </c>
      <c r="AE73" s="42">
        <f t="shared" si="20"/>
        <v>0</v>
      </c>
      <c r="AF73" s="42">
        <f t="shared" si="20"/>
        <v>0</v>
      </c>
      <c r="AG73" s="42">
        <f t="shared" si="20"/>
        <v>0</v>
      </c>
      <c r="AH73" s="42">
        <f t="shared" si="20"/>
        <v>0</v>
      </c>
      <c r="AI73" s="42">
        <f t="shared" si="20"/>
        <v>0</v>
      </c>
      <c r="AJ73" s="42">
        <f t="shared" ref="AJ73:BK73" si="21">SUM(AJ74:AJ76)</f>
        <v>0</v>
      </c>
      <c r="AK73" s="42">
        <f t="shared" si="21"/>
        <v>0</v>
      </c>
      <c r="AL73" s="42">
        <f t="shared" si="21"/>
        <v>0</v>
      </c>
      <c r="AM73" s="42">
        <f t="shared" si="21"/>
        <v>0</v>
      </c>
      <c r="AN73" s="43">
        <f t="shared" si="21"/>
        <v>0</v>
      </c>
      <c r="AO73" s="43">
        <f t="shared" si="21"/>
        <v>0</v>
      </c>
      <c r="AP73" s="42">
        <f t="shared" si="21"/>
        <v>0</v>
      </c>
      <c r="AQ73" s="42">
        <f t="shared" si="21"/>
        <v>0</v>
      </c>
      <c r="AR73" s="42">
        <f t="shared" si="21"/>
        <v>0</v>
      </c>
      <c r="AS73" s="42">
        <f t="shared" si="21"/>
        <v>0</v>
      </c>
      <c r="AT73" s="42">
        <f t="shared" si="21"/>
        <v>0</v>
      </c>
      <c r="AU73" s="42">
        <f t="shared" si="21"/>
        <v>0</v>
      </c>
      <c r="AV73" s="42">
        <f t="shared" si="21"/>
        <v>0</v>
      </c>
      <c r="AW73" s="42">
        <f t="shared" si="21"/>
        <v>0</v>
      </c>
      <c r="AX73" s="42">
        <f t="shared" si="21"/>
        <v>0</v>
      </c>
      <c r="AY73" s="42">
        <f t="shared" si="21"/>
        <v>0</v>
      </c>
      <c r="AZ73" s="42">
        <f t="shared" si="21"/>
        <v>0</v>
      </c>
      <c r="BA73" s="42">
        <f t="shared" si="21"/>
        <v>0</v>
      </c>
      <c r="BB73" s="42">
        <f t="shared" si="21"/>
        <v>0</v>
      </c>
      <c r="BC73" s="42">
        <f t="shared" si="21"/>
        <v>0</v>
      </c>
      <c r="BD73" s="42">
        <f t="shared" si="21"/>
        <v>0</v>
      </c>
      <c r="BE73" s="42">
        <f t="shared" si="21"/>
        <v>0</v>
      </c>
      <c r="BF73" s="42">
        <f t="shared" si="21"/>
        <v>0</v>
      </c>
      <c r="BG73" s="42">
        <f t="shared" si="21"/>
        <v>0</v>
      </c>
      <c r="BH73" s="42">
        <f t="shared" si="21"/>
        <v>0</v>
      </c>
      <c r="BI73" s="42">
        <f t="shared" si="21"/>
        <v>0</v>
      </c>
      <c r="BJ73" s="42">
        <f t="shared" si="21"/>
        <v>0</v>
      </c>
      <c r="BK73" s="42">
        <f t="shared" si="21"/>
        <v>0</v>
      </c>
    </row>
    <row r="74" spans="1:63" ht="31.5" x14ac:dyDescent="0.25">
      <c r="A74" s="36" t="s">
        <v>221</v>
      </c>
      <c r="B74" s="41" t="s">
        <v>222</v>
      </c>
      <c r="C74" s="38" t="s">
        <v>223</v>
      </c>
      <c r="D74" s="42">
        <v>0</v>
      </c>
      <c r="E74" s="42">
        <v>0</v>
      </c>
      <c r="F74" s="42">
        <v>0</v>
      </c>
      <c r="G74" s="42">
        <v>0</v>
      </c>
      <c r="H74" s="42">
        <v>16.914999999999999</v>
      </c>
      <c r="I74" s="42">
        <v>9.8409999999999993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3">
        <v>0</v>
      </c>
      <c r="AO74" s="43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63" x14ac:dyDescent="0.25">
      <c r="A75" s="36" t="s">
        <v>224</v>
      </c>
      <c r="B75" s="41" t="s">
        <v>225</v>
      </c>
      <c r="C75" s="38" t="s">
        <v>226</v>
      </c>
      <c r="D75" s="42">
        <v>0.41</v>
      </c>
      <c r="E75" s="42">
        <v>0</v>
      </c>
      <c r="F75" s="42">
        <v>0</v>
      </c>
      <c r="G75" s="42">
        <v>0</v>
      </c>
      <c r="H75" s="42">
        <v>1.78</v>
      </c>
      <c r="I75" s="42">
        <v>0</v>
      </c>
      <c r="J75" s="42">
        <v>0.628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24" customHeight="1" x14ac:dyDescent="0.25">
      <c r="A76" s="36" t="s">
        <v>227</v>
      </c>
      <c r="B76" s="41" t="s">
        <v>228</v>
      </c>
      <c r="C76" s="38" t="s">
        <v>229</v>
      </c>
      <c r="D76" s="42">
        <v>0</v>
      </c>
      <c r="E76" s="42">
        <v>0</v>
      </c>
      <c r="F76" s="42">
        <v>10.9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3">
        <v>0</v>
      </c>
      <c r="AO76" s="43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</row>
    <row r="77" spans="1:63" ht="47.25" x14ac:dyDescent="0.25">
      <c r="A77" s="36" t="s">
        <v>230</v>
      </c>
      <c r="B77" s="41" t="s">
        <v>231</v>
      </c>
      <c r="C77" s="38" t="s">
        <v>114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</row>
    <row r="78" spans="1:63" ht="31.5" x14ac:dyDescent="0.25">
      <c r="A78" s="36" t="s">
        <v>232</v>
      </c>
      <c r="B78" s="41" t="s">
        <v>233</v>
      </c>
      <c r="C78" s="38" t="s">
        <v>114</v>
      </c>
      <c r="D78" s="42">
        <f t="shared" ref="D78:BK78" si="22">SUM(D79:D85)</f>
        <v>0</v>
      </c>
      <c r="E78" s="42">
        <f t="shared" si="22"/>
        <v>0</v>
      </c>
      <c r="F78" s="42">
        <f t="shared" si="22"/>
        <v>0</v>
      </c>
      <c r="G78" s="42">
        <f t="shared" si="22"/>
        <v>0</v>
      </c>
      <c r="H78" s="42">
        <f t="shared" si="22"/>
        <v>0</v>
      </c>
      <c r="I78" s="42">
        <f t="shared" si="22"/>
        <v>0</v>
      </c>
      <c r="J78" s="42">
        <f t="shared" si="22"/>
        <v>0</v>
      </c>
      <c r="K78" s="42">
        <f t="shared" si="22"/>
        <v>0</v>
      </c>
      <c r="L78" s="42">
        <f t="shared" si="22"/>
        <v>0</v>
      </c>
      <c r="M78" s="42">
        <f t="shared" si="22"/>
        <v>0</v>
      </c>
      <c r="N78" s="42">
        <f t="shared" si="22"/>
        <v>0</v>
      </c>
      <c r="O78" s="42">
        <f t="shared" si="22"/>
        <v>0</v>
      </c>
      <c r="P78" s="42">
        <f t="shared" si="22"/>
        <v>0</v>
      </c>
      <c r="Q78" s="42">
        <f t="shared" si="22"/>
        <v>0</v>
      </c>
      <c r="R78" s="42">
        <f t="shared" si="22"/>
        <v>0</v>
      </c>
      <c r="S78" s="42">
        <f t="shared" si="22"/>
        <v>0</v>
      </c>
      <c r="T78" s="42">
        <f t="shared" si="22"/>
        <v>0</v>
      </c>
      <c r="U78" s="42">
        <f t="shared" si="22"/>
        <v>0</v>
      </c>
      <c r="V78" s="42">
        <f t="shared" si="22"/>
        <v>0</v>
      </c>
      <c r="W78" s="42">
        <f t="shared" si="22"/>
        <v>0</v>
      </c>
      <c r="X78" s="42">
        <f t="shared" si="22"/>
        <v>0</v>
      </c>
      <c r="Y78" s="42">
        <f t="shared" si="22"/>
        <v>0</v>
      </c>
      <c r="Z78" s="42">
        <f t="shared" si="22"/>
        <v>0</v>
      </c>
      <c r="AA78" s="42">
        <f t="shared" si="22"/>
        <v>0</v>
      </c>
      <c r="AB78" s="42">
        <f t="shared" si="22"/>
        <v>0</v>
      </c>
      <c r="AC78" s="42">
        <f t="shared" si="22"/>
        <v>0</v>
      </c>
      <c r="AD78" s="42">
        <f t="shared" si="22"/>
        <v>0</v>
      </c>
      <c r="AE78" s="42">
        <f t="shared" si="22"/>
        <v>0</v>
      </c>
      <c r="AF78" s="42">
        <f t="shared" si="22"/>
        <v>0</v>
      </c>
      <c r="AG78" s="42">
        <f t="shared" si="22"/>
        <v>0</v>
      </c>
      <c r="AH78" s="42">
        <f t="shared" si="22"/>
        <v>0</v>
      </c>
      <c r="AI78" s="42">
        <f t="shared" si="22"/>
        <v>0</v>
      </c>
      <c r="AJ78" s="42">
        <f t="shared" si="22"/>
        <v>0</v>
      </c>
      <c r="AK78" s="42">
        <f t="shared" si="22"/>
        <v>0</v>
      </c>
      <c r="AL78" s="42">
        <f t="shared" si="22"/>
        <v>0</v>
      </c>
      <c r="AM78" s="42">
        <f t="shared" si="22"/>
        <v>0</v>
      </c>
      <c r="AN78" s="43">
        <f t="shared" si="22"/>
        <v>0</v>
      </c>
      <c r="AO78" s="43">
        <f t="shared" si="22"/>
        <v>0</v>
      </c>
      <c r="AP78" s="42">
        <f t="shared" si="22"/>
        <v>0</v>
      </c>
      <c r="AQ78" s="42">
        <f t="shared" si="22"/>
        <v>0</v>
      </c>
      <c r="AR78" s="42">
        <f t="shared" si="22"/>
        <v>0</v>
      </c>
      <c r="AS78" s="42">
        <f t="shared" si="22"/>
        <v>0</v>
      </c>
      <c r="AT78" s="42">
        <f t="shared" si="22"/>
        <v>0</v>
      </c>
      <c r="AU78" s="42">
        <f t="shared" si="22"/>
        <v>0</v>
      </c>
      <c r="AV78" s="42">
        <f t="shared" si="22"/>
        <v>0</v>
      </c>
      <c r="AW78" s="42">
        <f t="shared" si="22"/>
        <v>0</v>
      </c>
      <c r="AX78" s="42">
        <f t="shared" si="22"/>
        <v>0</v>
      </c>
      <c r="AY78" s="42">
        <f t="shared" si="22"/>
        <v>0</v>
      </c>
      <c r="AZ78" s="42">
        <f t="shared" si="22"/>
        <v>0</v>
      </c>
      <c r="BA78" s="42">
        <f t="shared" si="22"/>
        <v>0</v>
      </c>
      <c r="BB78" s="42">
        <f t="shared" si="22"/>
        <v>0</v>
      </c>
      <c r="BC78" s="42">
        <f t="shared" si="22"/>
        <v>0</v>
      </c>
      <c r="BD78" s="42">
        <f t="shared" si="22"/>
        <v>0</v>
      </c>
      <c r="BE78" s="42">
        <f t="shared" si="22"/>
        <v>0</v>
      </c>
      <c r="BF78" s="42">
        <f t="shared" si="22"/>
        <v>3.3295507200000003</v>
      </c>
      <c r="BG78" s="42">
        <f t="shared" si="22"/>
        <v>0</v>
      </c>
      <c r="BH78" s="42">
        <f t="shared" si="22"/>
        <v>14.218572869999999</v>
      </c>
      <c r="BI78" s="42">
        <f t="shared" si="22"/>
        <v>0</v>
      </c>
      <c r="BJ78" s="42">
        <f t="shared" si="22"/>
        <v>0</v>
      </c>
      <c r="BK78" s="42">
        <f t="shared" si="22"/>
        <v>0</v>
      </c>
    </row>
    <row r="79" spans="1:63" ht="15.75" x14ac:dyDescent="0.25">
      <c r="A79" s="36" t="s">
        <v>234</v>
      </c>
      <c r="B79" s="41" t="s">
        <v>235</v>
      </c>
      <c r="C79" s="38" t="s">
        <v>236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[1]G0815_1037000158513_12_69_0!K80</f>
        <v>7.6001949199999999</v>
      </c>
      <c r="BI79" s="42">
        <v>0</v>
      </c>
      <c r="BJ79" s="42">
        <v>0</v>
      </c>
      <c r="BK79" s="42">
        <v>0</v>
      </c>
    </row>
    <row r="80" spans="1:63" ht="31.5" x14ac:dyDescent="0.25">
      <c r="A80" s="36" t="s">
        <v>237</v>
      </c>
      <c r="B80" s="41" t="s">
        <v>238</v>
      </c>
      <c r="C80" s="38" t="s">
        <v>239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3">
        <v>0</v>
      </c>
      <c r="AO80" s="43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[1]G0815_1037000158513_12_69_0!K81</f>
        <v>1.05649583</v>
      </c>
      <c r="BI80" s="42">
        <v>0</v>
      </c>
      <c r="BJ80" s="42">
        <v>0</v>
      </c>
      <c r="BK80" s="42">
        <v>0</v>
      </c>
    </row>
    <row r="81" spans="1:63" ht="31.5" x14ac:dyDescent="0.25">
      <c r="A81" s="36" t="s">
        <v>240</v>
      </c>
      <c r="B81" s="41" t="s">
        <v>241</v>
      </c>
      <c r="C81" s="38" t="s">
        <v>242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1.3295507200000001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</row>
    <row r="82" spans="1:63" ht="31.5" x14ac:dyDescent="0.25">
      <c r="A82" s="36" t="s">
        <v>243</v>
      </c>
      <c r="B82" s="41" t="s">
        <v>244</v>
      </c>
      <c r="C82" s="38" t="s">
        <v>245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3">
        <v>0</v>
      </c>
      <c r="AO82" s="43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f>[1]G0815_1037000158513_12_69_0!K83</f>
        <v>0.41134292</v>
      </c>
      <c r="BI82" s="42">
        <f>[1]G0815_1037000158513_12_69_0!L83</f>
        <v>0</v>
      </c>
      <c r="BJ82" s="42">
        <v>0</v>
      </c>
      <c r="BK82" s="42">
        <v>0</v>
      </c>
    </row>
    <row r="83" spans="1:63" ht="15.75" x14ac:dyDescent="0.25">
      <c r="A83" s="36" t="s">
        <v>246</v>
      </c>
      <c r="B83" s="41" t="s">
        <v>247</v>
      </c>
      <c r="C83" s="38" t="s">
        <v>248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3">
        <v>0</v>
      </c>
      <c r="AO83" s="43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f>[1]G0815_1037000158513_12_69_0!K84</f>
        <v>1.4901641999999999</v>
      </c>
      <c r="BI83" s="42">
        <v>0</v>
      </c>
      <c r="BJ83" s="42">
        <v>0</v>
      </c>
      <c r="BK83" s="42">
        <v>0</v>
      </c>
    </row>
    <row r="84" spans="1:63" ht="15.75" x14ac:dyDescent="0.25">
      <c r="A84" s="36" t="s">
        <v>249</v>
      </c>
      <c r="B84" s="41" t="s">
        <v>250</v>
      </c>
      <c r="C84" s="38" t="s">
        <v>251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3">
        <v>0</v>
      </c>
      <c r="AO84" s="43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f>[1]G0815_1037000158513_12_69_0!K85</f>
        <v>3.6603750000000002</v>
      </c>
      <c r="BI84" s="42">
        <f>[1]G0815_1037000158513_12_69_0!L85</f>
        <v>0</v>
      </c>
      <c r="BJ84" s="42">
        <v>0</v>
      </c>
      <c r="BK84" s="42">
        <v>0</v>
      </c>
    </row>
    <row r="85" spans="1:63" ht="63" x14ac:dyDescent="0.25">
      <c r="A85" s="36" t="s">
        <v>252</v>
      </c>
      <c r="B85" s="41" t="s">
        <v>253</v>
      </c>
      <c r="C85" s="38" t="s">
        <v>254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3">
        <v>0</v>
      </c>
      <c r="AO85" s="43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2</v>
      </c>
      <c r="BG85" s="42">
        <v>0</v>
      </c>
      <c r="BH85" s="42">
        <v>0</v>
      </c>
      <c r="BI85" s="42">
        <v>0</v>
      </c>
      <c r="BJ85" s="42">
        <v>0</v>
      </c>
      <c r="BK85" s="42">
        <v>0</v>
      </c>
    </row>
    <row r="86" spans="1:63" ht="15.75" x14ac:dyDescent="0.25">
      <c r="A86" s="46"/>
      <c r="B86" s="47"/>
      <c r="C86" s="48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</row>
    <row r="87" spans="1:63" ht="15.75" x14ac:dyDescent="0.25">
      <c r="A87" s="46"/>
      <c r="B87" s="47"/>
      <c r="C87" s="48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</row>
    <row r="88" spans="1:63" ht="15.75" x14ac:dyDescent="0.25">
      <c r="A88" s="46"/>
      <c r="B88" s="47"/>
      <c r="C88" s="48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</row>
    <row r="89" spans="1:63" ht="15.75" x14ac:dyDescent="0.25">
      <c r="A89" s="46"/>
      <c r="B89" s="47"/>
      <c r="C89" s="48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</row>
    <row r="90" spans="1:63" ht="15.75" x14ac:dyDescent="0.25">
      <c r="A90" s="46"/>
      <c r="B90" s="47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</row>
    <row r="91" spans="1:63" ht="15.75" x14ac:dyDescent="0.25">
      <c r="A91" s="46"/>
      <c r="B91" s="47"/>
      <c r="C91" s="48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</row>
    <row r="92" spans="1:63" ht="15.75" x14ac:dyDescent="0.25">
      <c r="A92" s="46"/>
      <c r="B92" s="47"/>
      <c r="C92" s="48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</row>
    <row r="93" spans="1:63" ht="15.75" x14ac:dyDescent="0.25">
      <c r="A93" s="46"/>
      <c r="B93" s="47"/>
      <c r="C93" s="48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</row>
    <row r="94" spans="1:63" ht="15.75" x14ac:dyDescent="0.25">
      <c r="A94" s="46"/>
      <c r="B94" s="47"/>
      <c r="C94" s="48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</row>
    <row r="95" spans="1:63" ht="15.75" x14ac:dyDescent="0.25">
      <c r="A95" s="46"/>
      <c r="B95" s="47"/>
      <c r="C95" s="48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</row>
    <row r="96" spans="1:63" ht="15.75" x14ac:dyDescent="0.25">
      <c r="A96" s="46"/>
      <c r="B96" s="47"/>
      <c r="C96" s="48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</row>
    <row r="97" spans="1:63" ht="15.75" x14ac:dyDescent="0.25">
      <c r="A97" s="46"/>
      <c r="B97" s="47"/>
      <c r="C97" s="48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</row>
    <row r="98" spans="1:63" ht="15.75" x14ac:dyDescent="0.25">
      <c r="A98" s="46"/>
      <c r="B98" s="47"/>
      <c r="C98" s="48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</row>
    <row r="99" spans="1:63" ht="15.75" x14ac:dyDescent="0.25">
      <c r="A99" s="46"/>
      <c r="B99" s="47"/>
      <c r="C99" s="48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</row>
    <row r="100" spans="1:63" ht="15.75" x14ac:dyDescent="0.25">
      <c r="A100" s="46"/>
      <c r="B100" s="47"/>
      <c r="C100" s="48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</row>
    <row r="101" spans="1:63" ht="15.75" x14ac:dyDescent="0.25">
      <c r="A101" s="46"/>
      <c r="B101" s="47"/>
      <c r="C101" s="48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</row>
    <row r="102" spans="1:63" ht="15.75" x14ac:dyDescent="0.25">
      <c r="A102" s="46"/>
      <c r="B102" s="47"/>
      <c r="C102" s="48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</row>
    <row r="103" spans="1:63" ht="15.75" x14ac:dyDescent="0.25">
      <c r="A103" s="46"/>
      <c r="B103" s="47"/>
      <c r="C103" s="48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</row>
    <row r="104" spans="1:63" ht="15.75" x14ac:dyDescent="0.25">
      <c r="A104" s="46"/>
      <c r="B104" s="47"/>
      <c r="C104" s="48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</row>
    <row r="105" spans="1:63" ht="15.75" x14ac:dyDescent="0.25">
      <c r="A105" s="46"/>
      <c r="B105" s="47"/>
      <c r="C105" s="48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</row>
    <row r="106" spans="1:63" ht="15.75" x14ac:dyDescent="0.25">
      <c r="A106" s="46"/>
      <c r="B106" s="47"/>
      <c r="C106" s="48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</row>
    <row r="107" spans="1:63" ht="15.75" x14ac:dyDescent="0.25">
      <c r="A107" s="46"/>
      <c r="B107" s="47"/>
      <c r="C107" s="48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</row>
    <row r="108" spans="1:63" ht="15.75" x14ac:dyDescent="0.25">
      <c r="A108" s="46"/>
      <c r="B108" s="47"/>
      <c r="C108" s="48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</row>
    <row r="109" spans="1:63" ht="15.75" x14ac:dyDescent="0.25">
      <c r="A109" s="46"/>
      <c r="B109" s="47"/>
      <c r="C109" s="48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</row>
    <row r="110" spans="1:63" ht="15.75" x14ac:dyDescent="0.25">
      <c r="A110" s="46"/>
      <c r="B110" s="47"/>
      <c r="C110" s="48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</row>
    <row r="112" spans="1:63" x14ac:dyDescent="0.25">
      <c r="Y112" s="50"/>
    </row>
    <row r="113" spans="2:25" x14ac:dyDescent="0.25">
      <c r="Y113" s="51" t="s">
        <v>255</v>
      </c>
    </row>
    <row r="125" spans="2:25" x14ac:dyDescent="0.25">
      <c r="B125" s="14"/>
    </row>
  </sheetData>
  <autoFilter ref="A19:BK110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G0815_1037000158513_18_69_0 </vt:lpstr>
      <vt:lpstr>'G0815_1037000158513_18_69_0 '!Заголовки_для_печати</vt:lpstr>
      <vt:lpstr>'G0815_1037000158513_18_69_0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2022-08-15T03:58:50Z</dcterms:created>
  <dcterms:modified xsi:type="dcterms:W3CDTF">2022-08-15T03:59:14Z</dcterms:modified>
</cp:coreProperties>
</file>