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5_69_0" sheetId="1" r:id="rId1"/>
  </sheets>
  <externalReferences>
    <externalReference r:id="rId2"/>
    <externalReference r:id="rId3"/>
  </externalReferences>
  <definedNames>
    <definedName name="_xlnm._FilterDatabase" localSheetId="0" hidden="1">G1115_1037000158513_15_69_0!$A$21:$CL$89</definedName>
    <definedName name="Z_5D1DDB92_E2F2_4E40_9215_C70ED035E1A7_.wvu.FilterData" localSheetId="0" hidden="1">G1115_1037000158513_15_69_0!$A$21:$CL$87</definedName>
    <definedName name="Z_5D1DDB92_E2F2_4E40_9215_C70ED035E1A7_.wvu.PrintTitles" localSheetId="0" hidden="1">G1115_1037000158513_15_69_0!$16:$21</definedName>
    <definedName name="Z_7827CC47_A8A6_411C_BB9A_80AEDD4B0446_.wvu.FilterData" localSheetId="0" hidden="1">G1115_1037000158513_15_69_0!$A$21:$CL$87</definedName>
    <definedName name="Z_7827CC47_A8A6_411C_BB9A_80AEDD4B0446_.wvu.PrintTitles" localSheetId="0" hidden="1">G1115_1037000158513_15_69_0!$16:$21</definedName>
    <definedName name="Z_A8DDB13A_D9B5_41AD_9DE3_2B8CFEA87093_.wvu.FilterData" localSheetId="0" hidden="1">G1115_1037000158513_15_69_0!$A$21:$CL$87</definedName>
    <definedName name="Z_DD10C600_0C8C_44A4_85F2_1DA3BF2EEB1B_.wvu.FilterData" localSheetId="0" hidden="1">G1115_1037000158513_15_69_0!$A$21:$CL$87</definedName>
    <definedName name="_xlnm.Print_Titles" localSheetId="0">G1115_1037000158513_15_69_0!$16:$21</definedName>
    <definedName name="_xlnm.Print_Area" localSheetId="0">G1115_1037000158513_15_69_0!$A$1:$CK$88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7" i="1" l="1"/>
  <c r="CG80" i="1" s="1"/>
  <c r="CF87" i="1"/>
  <c r="CE87" i="1"/>
  <c r="BH87" i="1"/>
  <c r="BG87" i="1"/>
  <c r="BF87" i="1"/>
  <c r="CH87" i="1" s="1"/>
  <c r="BB87" i="1"/>
  <c r="CD87" i="1" s="1"/>
  <c r="AZ87" i="1"/>
  <c r="AY87" i="1"/>
  <c r="AX87" i="1"/>
  <c r="AW87" i="1"/>
  <c r="AW80" i="1" s="1"/>
  <c r="AV87" i="1"/>
  <c r="AU87" i="1"/>
  <c r="AT87" i="1"/>
  <c r="AS87" i="1"/>
  <c r="AS80" i="1" s="1"/>
  <c r="AR87" i="1"/>
  <c r="AN87" i="1"/>
  <c r="AM87" i="1"/>
  <c r="AL87" i="1"/>
  <c r="AL80" i="1" s="1"/>
  <c r="AL28" i="1" s="1"/>
  <c r="AK87" i="1"/>
  <c r="AG87" i="1"/>
  <c r="AF87" i="1"/>
  <c r="AE87" i="1"/>
  <c r="AE80" i="1" s="1"/>
  <c r="AE28" i="1" s="1"/>
  <c r="AD87" i="1"/>
  <c r="Z87" i="1"/>
  <c r="Y87" i="1"/>
  <c r="X87" i="1"/>
  <c r="X80" i="1" s="1"/>
  <c r="X28" i="1" s="1"/>
  <c r="X22" i="1" s="1"/>
  <c r="W87" i="1"/>
  <c r="S87" i="1"/>
  <c r="R87" i="1"/>
  <c r="Q87" i="1"/>
  <c r="Q80" i="1" s="1"/>
  <c r="P87" i="1"/>
  <c r="O87" i="1"/>
  <c r="N87" i="1"/>
  <c r="M87" i="1"/>
  <c r="M80" i="1" s="1"/>
  <c r="L87" i="1"/>
  <c r="K87" i="1"/>
  <c r="J87" i="1"/>
  <c r="F87" i="1"/>
  <c r="E87" i="1"/>
  <c r="CH86" i="1"/>
  <c r="CG86" i="1"/>
  <c r="CF86" i="1"/>
  <c r="CE86" i="1"/>
  <c r="BH86" i="1"/>
  <c r="BG86" i="1"/>
  <c r="CI86" i="1" s="1"/>
  <c r="BF86" i="1"/>
  <c r="BB86" i="1"/>
  <c r="AU86" i="1" s="1"/>
  <c r="BA86" i="1"/>
  <c r="AZ86" i="1"/>
  <c r="AY86" i="1"/>
  <c r="AX86" i="1"/>
  <c r="AW86" i="1"/>
  <c r="AV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CJ86" i="1" s="1"/>
  <c r="X86" i="1"/>
  <c r="W86" i="1"/>
  <c r="S86" i="1"/>
  <c r="R86" i="1"/>
  <c r="Q86" i="1"/>
  <c r="P86" i="1"/>
  <c r="O86" i="1"/>
  <c r="N86" i="1"/>
  <c r="M86" i="1"/>
  <c r="L86" i="1"/>
  <c r="CI85" i="1"/>
  <c r="CG85" i="1"/>
  <c r="CF85" i="1"/>
  <c r="CE85" i="1"/>
  <c r="BH85" i="1"/>
  <c r="CJ85" i="1" s="1"/>
  <c r="BG85" i="1"/>
  <c r="BF85" i="1"/>
  <c r="CH85" i="1" s="1"/>
  <c r="BB85" i="1"/>
  <c r="BA85" i="1"/>
  <c r="AZ85" i="1"/>
  <c r="AY85" i="1"/>
  <c r="AX85" i="1"/>
  <c r="AW85" i="1"/>
  <c r="AV85" i="1"/>
  <c r="AU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L85" i="1" s="1"/>
  <c r="R85" i="1"/>
  <c r="Q85" i="1"/>
  <c r="P85" i="1"/>
  <c r="O85" i="1"/>
  <c r="N85" i="1"/>
  <c r="M85" i="1"/>
  <c r="K85" i="1"/>
  <c r="K84" i="1" s="1"/>
  <c r="J85" i="1"/>
  <c r="I85" i="1"/>
  <c r="G85" i="1"/>
  <c r="F85" i="1"/>
  <c r="E85" i="1"/>
  <c r="CH84" i="1"/>
  <c r="CG84" i="1"/>
  <c r="CF84" i="1"/>
  <c r="CE84" i="1"/>
  <c r="BH84" i="1"/>
  <c r="CJ84" i="1" s="1"/>
  <c r="BG84" i="1"/>
  <c r="CI84" i="1" s="1"/>
  <c r="BF84" i="1"/>
  <c r="BB84" i="1"/>
  <c r="AU84" i="1" s="1"/>
  <c r="BA84" i="1"/>
  <c r="AZ84" i="1"/>
  <c r="AY84" i="1"/>
  <c r="AX84" i="1"/>
  <c r="AW84" i="1"/>
  <c r="AV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R84" i="1"/>
  <c r="Q84" i="1"/>
  <c r="P84" i="1"/>
  <c r="O84" i="1"/>
  <c r="N84" i="1"/>
  <c r="M84" i="1"/>
  <c r="L84" i="1"/>
  <c r="J84" i="1"/>
  <c r="I84" i="1"/>
  <c r="H84" i="1"/>
  <c r="G84" i="1"/>
  <c r="F84" i="1"/>
  <c r="E84" i="1"/>
  <c r="CH83" i="1"/>
  <c r="CG83" i="1"/>
  <c r="CF83" i="1"/>
  <c r="CE83" i="1"/>
  <c r="BH83" i="1"/>
  <c r="CJ83" i="1" s="1"/>
  <c r="BG83" i="1"/>
  <c r="CI83" i="1" s="1"/>
  <c r="BF83" i="1"/>
  <c r="BB83" i="1"/>
  <c r="AU83" i="1" s="1"/>
  <c r="BA83" i="1"/>
  <c r="AZ83" i="1"/>
  <c r="AY83" i="1"/>
  <c r="AX83" i="1"/>
  <c r="AW83" i="1"/>
  <c r="AV83" i="1"/>
  <c r="AT83" i="1"/>
  <c r="AS83" i="1"/>
  <c r="AR83" i="1"/>
  <c r="AN83" i="1"/>
  <c r="AM83" i="1"/>
  <c r="AM80" i="1" s="1"/>
  <c r="AL83" i="1"/>
  <c r="AK83" i="1"/>
  <c r="AG83" i="1"/>
  <c r="AF83" i="1"/>
  <c r="AF80" i="1" s="1"/>
  <c r="AE83" i="1"/>
  <c r="AD83" i="1"/>
  <c r="Z83" i="1"/>
  <c r="Y83" i="1"/>
  <c r="Y80" i="1" s="1"/>
  <c r="X83" i="1"/>
  <c r="W83" i="1"/>
  <c r="S83" i="1"/>
  <c r="R83" i="1"/>
  <c r="Q83" i="1"/>
  <c r="P83" i="1"/>
  <c r="O83" i="1"/>
  <c r="N83" i="1"/>
  <c r="M83" i="1"/>
  <c r="L83" i="1"/>
  <c r="CI82" i="1"/>
  <c r="CG82" i="1"/>
  <c r="CF82" i="1"/>
  <c r="CE82" i="1"/>
  <c r="CE80" i="1" s="1"/>
  <c r="CE28" i="1" s="1"/>
  <c r="BH82" i="1"/>
  <c r="CJ82" i="1" s="1"/>
  <c r="BG82" i="1"/>
  <c r="BF82" i="1"/>
  <c r="CH82" i="1" s="1"/>
  <c r="BB82" i="1"/>
  <c r="CD82" i="1" s="1"/>
  <c r="BA82" i="1"/>
  <c r="AZ82" i="1"/>
  <c r="AY82" i="1"/>
  <c r="AY80" i="1" s="1"/>
  <c r="AX82" i="1"/>
  <c r="AW82" i="1"/>
  <c r="AV82" i="1"/>
  <c r="AU82" i="1"/>
  <c r="AU80" i="1" s="1"/>
  <c r="AT82" i="1"/>
  <c r="AS82" i="1"/>
  <c r="AR82" i="1"/>
  <c r="AN82" i="1"/>
  <c r="AN80" i="1" s="1"/>
  <c r="AM82" i="1"/>
  <c r="AL82" i="1"/>
  <c r="AK82" i="1"/>
  <c r="AG82" i="1"/>
  <c r="AG80" i="1" s="1"/>
  <c r="AF82" i="1"/>
  <c r="AE82" i="1"/>
  <c r="AD82" i="1"/>
  <c r="Z82" i="1"/>
  <c r="Y82" i="1"/>
  <c r="X82" i="1"/>
  <c r="W82" i="1"/>
  <c r="S82" i="1"/>
  <c r="R82" i="1"/>
  <c r="Q82" i="1"/>
  <c r="P82" i="1"/>
  <c r="O82" i="1"/>
  <c r="O80" i="1" s="1"/>
  <c r="N82" i="1"/>
  <c r="M82" i="1"/>
  <c r="CJ81" i="1"/>
  <c r="CG81" i="1"/>
  <c r="CF81" i="1"/>
  <c r="CF80" i="1" s="1"/>
  <c r="CF28" i="1" s="1"/>
  <c r="CE81" i="1"/>
  <c r="BH81" i="1"/>
  <c r="BG81" i="1"/>
  <c r="BF81" i="1"/>
  <c r="CH81" i="1" s="1"/>
  <c r="CH80" i="1" s="1"/>
  <c r="CH28" i="1" s="1"/>
  <c r="BB81" i="1"/>
  <c r="CD81" i="1" s="1"/>
  <c r="BA81" i="1"/>
  <c r="AZ81" i="1"/>
  <c r="AZ80" i="1" s="1"/>
  <c r="AY81" i="1"/>
  <c r="AX81" i="1"/>
  <c r="AW81" i="1"/>
  <c r="AV81" i="1"/>
  <c r="AV80" i="1" s="1"/>
  <c r="AU81" i="1"/>
  <c r="AT81" i="1"/>
  <c r="AS81" i="1"/>
  <c r="AR81" i="1"/>
  <c r="AR80" i="1" s="1"/>
  <c r="AN81" i="1"/>
  <c r="AM81" i="1"/>
  <c r="AL81" i="1"/>
  <c r="AK81" i="1"/>
  <c r="AK80" i="1" s="1"/>
  <c r="AG81" i="1"/>
  <c r="AF81" i="1"/>
  <c r="AE81" i="1"/>
  <c r="AD81" i="1"/>
  <c r="Z81" i="1"/>
  <c r="Y81" i="1"/>
  <c r="X81" i="1"/>
  <c r="W81" i="1"/>
  <c r="W80" i="1" s="1"/>
  <c r="S81" i="1"/>
  <c r="R81" i="1"/>
  <c r="Q81" i="1"/>
  <c r="P81" i="1"/>
  <c r="P80" i="1" s="1"/>
  <c r="O81" i="1"/>
  <c r="N81" i="1"/>
  <c r="M81" i="1"/>
  <c r="L81" i="1"/>
  <c r="CK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F80" i="1"/>
  <c r="BF28" i="1" s="1"/>
  <c r="BE80" i="1"/>
  <c r="BD80" i="1"/>
  <c r="BC80" i="1"/>
  <c r="BB80" i="1"/>
  <c r="BB28" i="1" s="1"/>
  <c r="AX80" i="1"/>
  <c r="AT80" i="1"/>
  <c r="AQ80" i="1"/>
  <c r="AP80" i="1"/>
  <c r="AP28" i="1" s="1"/>
  <c r="AO80" i="1"/>
  <c r="AJ80" i="1"/>
  <c r="AI80" i="1"/>
  <c r="AH80" i="1"/>
  <c r="AD80" i="1"/>
  <c r="AC80" i="1"/>
  <c r="AB80" i="1"/>
  <c r="AA80" i="1"/>
  <c r="Z80" i="1"/>
  <c r="V80" i="1"/>
  <c r="U80" i="1"/>
  <c r="T80" i="1"/>
  <c r="R80" i="1"/>
  <c r="N80" i="1"/>
  <c r="CK79" i="1"/>
  <c r="CJ78" i="1"/>
  <c r="CG78" i="1"/>
  <c r="CF78" i="1"/>
  <c r="CE78" i="1"/>
  <c r="BH78" i="1"/>
  <c r="BG78" i="1"/>
  <c r="BF78" i="1"/>
  <c r="BB78" i="1"/>
  <c r="CD78" i="1" s="1"/>
  <c r="BA78" i="1"/>
  <c r="AZ78" i="1"/>
  <c r="AY78" i="1"/>
  <c r="AX78" i="1"/>
  <c r="AW78" i="1"/>
  <c r="AV78" i="1"/>
  <c r="AU78" i="1"/>
  <c r="AT78" i="1"/>
  <c r="AS78" i="1"/>
  <c r="AR78" i="1"/>
  <c r="AN78" i="1"/>
  <c r="AM78" i="1"/>
  <c r="AL78" i="1"/>
  <c r="AK78" i="1"/>
  <c r="AK75" i="1" s="1"/>
  <c r="AG78" i="1"/>
  <c r="AF78" i="1"/>
  <c r="AE78" i="1"/>
  <c r="AD78" i="1"/>
  <c r="AD75" i="1" s="1"/>
  <c r="Z78" i="1"/>
  <c r="Y78" i="1"/>
  <c r="X78" i="1"/>
  <c r="W78" i="1"/>
  <c r="S78" i="1"/>
  <c r="R78" i="1"/>
  <c r="Q78" i="1"/>
  <c r="P78" i="1"/>
  <c r="O78" i="1"/>
  <c r="N78" i="1"/>
  <c r="M78" i="1"/>
  <c r="L78" i="1"/>
  <c r="CG77" i="1"/>
  <c r="CF77" i="1"/>
  <c r="CE77" i="1"/>
  <c r="BH77" i="1"/>
  <c r="BG77" i="1"/>
  <c r="BF77" i="1"/>
  <c r="CH77" i="1" s="1"/>
  <c r="BB77" i="1"/>
  <c r="CD77" i="1" s="1"/>
  <c r="BA77" i="1"/>
  <c r="AZ77" i="1"/>
  <c r="AY77" i="1"/>
  <c r="AX77" i="1"/>
  <c r="AW77" i="1"/>
  <c r="AV77" i="1"/>
  <c r="AU77" i="1"/>
  <c r="AT77" i="1"/>
  <c r="AS77" i="1"/>
  <c r="AQ77" i="1"/>
  <c r="AO77" i="1"/>
  <c r="AN77" i="1"/>
  <c r="AM77" i="1"/>
  <c r="AM75" i="1" s="1"/>
  <c r="AL77" i="1"/>
  <c r="AG77" i="1"/>
  <c r="AF77" i="1"/>
  <c r="AE77" i="1"/>
  <c r="Z77" i="1"/>
  <c r="Y77" i="1"/>
  <c r="X77" i="1"/>
  <c r="W77" i="1"/>
  <c r="W75" i="1" s="1"/>
  <c r="S77" i="1"/>
  <c r="P77" i="1"/>
  <c r="O77" i="1"/>
  <c r="N77" i="1"/>
  <c r="M77" i="1"/>
  <c r="L77" i="1"/>
  <c r="CG76" i="1"/>
  <c r="CF76" i="1"/>
  <c r="CE76" i="1"/>
  <c r="BH76" i="1"/>
  <c r="BH75" i="1" s="1"/>
  <c r="BH26" i="1" s="1"/>
  <c r="BG76" i="1"/>
  <c r="BF76" i="1"/>
  <c r="CH76" i="1" s="1"/>
  <c r="BD76" i="1"/>
  <c r="BB76" i="1"/>
  <c r="AY76" i="1"/>
  <c r="AX76" i="1"/>
  <c r="AX75" i="1" s="1"/>
  <c r="AW76" i="1"/>
  <c r="AV76" i="1"/>
  <c r="AT76" i="1"/>
  <c r="AT75" i="1" s="1"/>
  <c r="AS76" i="1"/>
  <c r="AS75" i="1" s="1"/>
  <c r="AN76" i="1"/>
  <c r="AM76" i="1"/>
  <c r="AL76" i="1"/>
  <c r="AG76" i="1"/>
  <c r="AG75" i="1" s="1"/>
  <c r="AF76" i="1"/>
  <c r="AE76" i="1"/>
  <c r="Z76" i="1"/>
  <c r="Y76" i="1"/>
  <c r="Y75" i="1" s="1"/>
  <c r="X76" i="1"/>
  <c r="S76" i="1"/>
  <c r="R76" i="1"/>
  <c r="P76" i="1"/>
  <c r="O76" i="1"/>
  <c r="N76" i="1"/>
  <c r="N75" i="1" s="1"/>
  <c r="N26" i="1" s="1"/>
  <c r="M76" i="1"/>
  <c r="M75" i="1" s="1"/>
  <c r="CK75" i="1"/>
  <c r="CF75" i="1"/>
  <c r="CF26" i="1" s="1"/>
  <c r="CE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F75" i="1"/>
  <c r="BE75" i="1"/>
  <c r="BD75" i="1"/>
  <c r="BC75" i="1"/>
  <c r="AY75" i="1"/>
  <c r="AV75" i="1"/>
  <c r="AR75" i="1"/>
  <c r="AQ75" i="1"/>
  <c r="AP75" i="1"/>
  <c r="AO75" i="1"/>
  <c r="AN75" i="1"/>
  <c r="AJ75" i="1"/>
  <c r="AJ26" i="1" s="1"/>
  <c r="AJ22" i="1" s="1"/>
  <c r="AI75" i="1"/>
  <c r="AH75" i="1"/>
  <c r="AF75" i="1"/>
  <c r="AC75" i="1"/>
  <c r="AB75" i="1"/>
  <c r="AA75" i="1"/>
  <c r="X75" i="1"/>
  <c r="V75" i="1"/>
  <c r="U75" i="1"/>
  <c r="T75" i="1"/>
  <c r="S75" i="1"/>
  <c r="P75" i="1"/>
  <c r="P26" i="1" s="1"/>
  <c r="O75" i="1"/>
  <c r="CK74" i="1"/>
  <c r="K74" i="1"/>
  <c r="J74" i="1"/>
  <c r="I74" i="1"/>
  <c r="I70" i="1" s="1"/>
  <c r="I68" i="1" s="1"/>
  <c r="F74" i="1"/>
  <c r="E74" i="1"/>
  <c r="CK73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CK71" i="1"/>
  <c r="K71" i="1"/>
  <c r="J71" i="1"/>
  <c r="F71" i="1"/>
  <c r="E71" i="1"/>
  <c r="K70" i="1"/>
  <c r="J70" i="1"/>
  <c r="J68" i="1" s="1"/>
  <c r="J25" i="1" s="1"/>
  <c r="H70" i="1"/>
  <c r="G70" i="1"/>
  <c r="F70" i="1"/>
  <c r="E70" i="1"/>
  <c r="CJ69" i="1"/>
  <c r="CI69" i="1"/>
  <c r="CH69" i="1"/>
  <c r="CG69" i="1"/>
  <c r="CF69" i="1"/>
  <c r="CE69" i="1"/>
  <c r="CD69" i="1"/>
  <c r="CD47" i="1" s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8" i="1"/>
  <c r="H68" i="1"/>
  <c r="G68" i="1"/>
  <c r="F68" i="1"/>
  <c r="F25" i="1" s="1"/>
  <c r="E68" i="1"/>
  <c r="CK67" i="1"/>
  <c r="CI65" i="1"/>
  <c r="CG65" i="1"/>
  <c r="CF65" i="1"/>
  <c r="CE65" i="1"/>
  <c r="CE63" i="1" s="1"/>
  <c r="BH65" i="1"/>
  <c r="CJ65" i="1" s="1"/>
  <c r="BG65" i="1"/>
  <c r="BF65" i="1"/>
  <c r="BB65" i="1"/>
  <c r="CD65" i="1" s="1"/>
  <c r="BA65" i="1"/>
  <c r="AZ65" i="1"/>
  <c r="AY65" i="1"/>
  <c r="AX65" i="1"/>
  <c r="AW65" i="1"/>
  <c r="AV65" i="1"/>
  <c r="AU65" i="1"/>
  <c r="AU63" i="1" s="1"/>
  <c r="AT65" i="1"/>
  <c r="AS65" i="1"/>
  <c r="AR65" i="1"/>
  <c r="AN65" i="1"/>
  <c r="AN63" i="1" s="1"/>
  <c r="AM65" i="1"/>
  <c r="AL65" i="1"/>
  <c r="AK65" i="1"/>
  <c r="AG65" i="1"/>
  <c r="AG63" i="1" s="1"/>
  <c r="AF65" i="1"/>
  <c r="AE65" i="1"/>
  <c r="AD65" i="1"/>
  <c r="Z65" i="1"/>
  <c r="Z63" i="1" s="1"/>
  <c r="Y65" i="1"/>
  <c r="X65" i="1"/>
  <c r="W65" i="1"/>
  <c r="S65" i="1"/>
  <c r="L65" i="1" s="1"/>
  <c r="R65" i="1"/>
  <c r="Q65" i="1"/>
  <c r="P65" i="1"/>
  <c r="O65" i="1"/>
  <c r="N65" i="1"/>
  <c r="M65" i="1"/>
  <c r="CJ64" i="1"/>
  <c r="CJ63" i="1" s="1"/>
  <c r="CG64" i="1"/>
  <c r="CF64" i="1"/>
  <c r="CF63" i="1" s="1"/>
  <c r="CE64" i="1"/>
  <c r="BH64" i="1"/>
  <c r="BG64" i="1"/>
  <c r="CI64" i="1" s="1"/>
  <c r="CI63" i="1" s="1"/>
  <c r="BF64" i="1"/>
  <c r="BB64" i="1"/>
  <c r="CD64" i="1" s="1"/>
  <c r="BA64" i="1"/>
  <c r="AZ64" i="1"/>
  <c r="AZ63" i="1" s="1"/>
  <c r="AZ56" i="1" s="1"/>
  <c r="AY64" i="1"/>
  <c r="AX64" i="1"/>
  <c r="AW64" i="1"/>
  <c r="AV64" i="1"/>
  <c r="AV63" i="1" s="1"/>
  <c r="AV56" i="1" s="1"/>
  <c r="AU64" i="1"/>
  <c r="AT64" i="1"/>
  <c r="AS64" i="1"/>
  <c r="AR64" i="1"/>
  <c r="AR63" i="1" s="1"/>
  <c r="AR56" i="1" s="1"/>
  <c r="AN64" i="1"/>
  <c r="AM64" i="1"/>
  <c r="AL64" i="1"/>
  <c r="AK64" i="1"/>
  <c r="AK63" i="1" s="1"/>
  <c r="AK56" i="1" s="1"/>
  <c r="AG64" i="1"/>
  <c r="AF64" i="1"/>
  <c r="AE64" i="1"/>
  <c r="AD64" i="1"/>
  <c r="AD63" i="1" s="1"/>
  <c r="Z64" i="1"/>
  <c r="Y64" i="1"/>
  <c r="X64" i="1"/>
  <c r="W64" i="1"/>
  <c r="S64" i="1"/>
  <c r="R64" i="1"/>
  <c r="Q64" i="1"/>
  <c r="P64" i="1"/>
  <c r="P63" i="1" s="1"/>
  <c r="P56" i="1" s="1"/>
  <c r="O64" i="1"/>
  <c r="N64" i="1"/>
  <c r="M64" i="1"/>
  <c r="L64" i="1"/>
  <c r="L63" i="1" s="1"/>
  <c r="K64" i="1"/>
  <c r="J64" i="1"/>
  <c r="I64" i="1"/>
  <c r="H64" i="1"/>
  <c r="G64" i="1"/>
  <c r="F64" i="1"/>
  <c r="E64" i="1"/>
  <c r="CG63" i="1"/>
  <c r="CC63" i="1"/>
  <c r="CB63" i="1"/>
  <c r="CA63" i="1"/>
  <c r="CA56" i="1" s="1"/>
  <c r="BZ63" i="1"/>
  <c r="BY63" i="1"/>
  <c r="BX63" i="1"/>
  <c r="BW63" i="1"/>
  <c r="BW56" i="1" s="1"/>
  <c r="BV63" i="1"/>
  <c r="BU63" i="1"/>
  <c r="BT63" i="1"/>
  <c r="BS63" i="1"/>
  <c r="BS56" i="1" s="1"/>
  <c r="BR63" i="1"/>
  <c r="BQ63" i="1"/>
  <c r="BP63" i="1"/>
  <c r="BO63" i="1"/>
  <c r="BN63" i="1"/>
  <c r="BM63" i="1"/>
  <c r="BL63" i="1"/>
  <c r="BK63" i="1"/>
  <c r="BK56" i="1" s="1"/>
  <c r="BJ63" i="1"/>
  <c r="BI63" i="1"/>
  <c r="BH63" i="1"/>
  <c r="BG63" i="1"/>
  <c r="BG56" i="1" s="1"/>
  <c r="BE63" i="1"/>
  <c r="BD63" i="1"/>
  <c r="BC63" i="1"/>
  <c r="BC56" i="1" s="1"/>
  <c r="BB63" i="1"/>
  <c r="BA63" i="1"/>
  <c r="AY63" i="1"/>
  <c r="AX63" i="1"/>
  <c r="AW63" i="1"/>
  <c r="AT63" i="1"/>
  <c r="AS63" i="1"/>
  <c r="AQ63" i="1"/>
  <c r="AQ56" i="1" s="1"/>
  <c r="AP63" i="1"/>
  <c r="AO63" i="1"/>
  <c r="AM63" i="1"/>
  <c r="AL63" i="1"/>
  <c r="AJ63" i="1"/>
  <c r="AI63" i="1"/>
  <c r="AI56" i="1" s="1"/>
  <c r="AI47" i="1" s="1"/>
  <c r="AI24" i="1" s="1"/>
  <c r="AI22" i="1" s="1"/>
  <c r="AH63" i="1"/>
  <c r="AF63" i="1"/>
  <c r="AE63" i="1"/>
  <c r="AE56" i="1" s="1"/>
  <c r="AC63" i="1"/>
  <c r="AB63" i="1"/>
  <c r="AA63" i="1"/>
  <c r="AA56" i="1" s="1"/>
  <c r="Y63" i="1"/>
  <c r="X63" i="1"/>
  <c r="W63" i="1"/>
  <c r="W56" i="1" s="1"/>
  <c r="V63" i="1"/>
  <c r="U63" i="1"/>
  <c r="T63" i="1"/>
  <c r="S63" i="1"/>
  <c r="R63" i="1"/>
  <c r="Q63" i="1"/>
  <c r="O63" i="1"/>
  <c r="N63" i="1"/>
  <c r="M63" i="1"/>
  <c r="K60" i="1"/>
  <c r="J60" i="1"/>
  <c r="F60" i="1"/>
  <c r="E60" i="1"/>
  <c r="CG59" i="1"/>
  <c r="CF59" i="1"/>
  <c r="CF57" i="1" s="1"/>
  <c r="CE59" i="1"/>
  <c r="BV59" i="1"/>
  <c r="BO59" i="1"/>
  <c r="BH59" i="1"/>
  <c r="BG59" i="1"/>
  <c r="CI59" i="1" s="1"/>
  <c r="BF59" i="1"/>
  <c r="CH59" i="1" s="1"/>
  <c r="BB59" i="1"/>
  <c r="AZ59" i="1"/>
  <c r="AY59" i="1"/>
  <c r="AX59" i="1"/>
  <c r="AW59" i="1"/>
  <c r="AV59" i="1"/>
  <c r="AT59" i="1"/>
  <c r="AS59" i="1"/>
  <c r="AR59" i="1"/>
  <c r="AN59" i="1"/>
  <c r="AM59" i="1"/>
  <c r="AM57" i="1" s="1"/>
  <c r="AM56" i="1" s="1"/>
  <c r="AL59" i="1"/>
  <c r="AK59" i="1"/>
  <c r="AG59" i="1"/>
  <c r="AF59" i="1"/>
  <c r="AF57" i="1" s="1"/>
  <c r="AF56" i="1" s="1"/>
  <c r="AE59" i="1"/>
  <c r="AD59" i="1"/>
  <c r="Z59" i="1"/>
  <c r="Y59" i="1"/>
  <c r="Y57" i="1" s="1"/>
  <c r="Y56" i="1" s="1"/>
  <c r="X59" i="1"/>
  <c r="W59" i="1"/>
  <c r="S59" i="1"/>
  <c r="R59" i="1"/>
  <c r="Q59" i="1"/>
  <c r="P59" i="1"/>
  <c r="O59" i="1"/>
  <c r="N59" i="1"/>
  <c r="N57" i="1" s="1"/>
  <c r="N56" i="1" s="1"/>
  <c r="N47" i="1" s="1"/>
  <c r="N24" i="1" s="1"/>
  <c r="N22" i="1" s="1"/>
  <c r="M59" i="1"/>
  <c r="L59" i="1"/>
  <c r="K59" i="1"/>
  <c r="J59" i="1"/>
  <c r="J58" i="1" s="1"/>
  <c r="F59" i="1"/>
  <c r="E59" i="1"/>
  <c r="CI58" i="1"/>
  <c r="CG58" i="1"/>
  <c r="CF58" i="1"/>
  <c r="CE58" i="1"/>
  <c r="CE57" i="1" s="1"/>
  <c r="CE56" i="1" s="1"/>
  <c r="CE47" i="1" s="1"/>
  <c r="CE24" i="1" s="1"/>
  <c r="CE22" i="1" s="1"/>
  <c r="BH58" i="1"/>
  <c r="CJ58" i="1" s="1"/>
  <c r="BG58" i="1"/>
  <c r="BF58" i="1"/>
  <c r="CH58" i="1" s="1"/>
  <c r="CH57" i="1" s="1"/>
  <c r="BB58" i="1"/>
  <c r="CD58" i="1" s="1"/>
  <c r="BA58" i="1"/>
  <c r="AZ58" i="1"/>
  <c r="AY58" i="1"/>
  <c r="AY57" i="1" s="1"/>
  <c r="AX58" i="1"/>
  <c r="AW58" i="1"/>
  <c r="AV58" i="1"/>
  <c r="AU58" i="1"/>
  <c r="AT58" i="1"/>
  <c r="AS58" i="1"/>
  <c r="AR58" i="1"/>
  <c r="AN58" i="1"/>
  <c r="AN57" i="1" s="1"/>
  <c r="AN56" i="1" s="1"/>
  <c r="AM58" i="1"/>
  <c r="AL58" i="1"/>
  <c r="AK58" i="1"/>
  <c r="AG58" i="1"/>
  <c r="AG57" i="1" s="1"/>
  <c r="AG56" i="1" s="1"/>
  <c r="AF58" i="1"/>
  <c r="AE58" i="1"/>
  <c r="AD58" i="1"/>
  <c r="Z58" i="1"/>
  <c r="Y58" i="1"/>
  <c r="X58" i="1"/>
  <c r="W58" i="1"/>
  <c r="S58" i="1"/>
  <c r="R58" i="1"/>
  <c r="Q58" i="1"/>
  <c r="P58" i="1"/>
  <c r="O58" i="1"/>
  <c r="O57" i="1" s="1"/>
  <c r="N58" i="1"/>
  <c r="M58" i="1"/>
  <c r="K58" i="1"/>
  <c r="I58" i="1"/>
  <c r="H58" i="1"/>
  <c r="G58" i="1"/>
  <c r="F58" i="1"/>
  <c r="E58" i="1"/>
  <c r="CI57" i="1"/>
  <c r="CI56" i="1" s="1"/>
  <c r="CG57" i="1"/>
  <c r="CC57" i="1"/>
  <c r="CB57" i="1"/>
  <c r="CA57" i="1"/>
  <c r="BZ57" i="1"/>
  <c r="BY57" i="1"/>
  <c r="BX57" i="1"/>
  <c r="BW57" i="1"/>
  <c r="BV57" i="1"/>
  <c r="BV56" i="1" s="1"/>
  <c r="BV47" i="1" s="1"/>
  <c r="BV24" i="1" s="1"/>
  <c r="BV22" i="1" s="1"/>
  <c r="BU57" i="1"/>
  <c r="BT57" i="1"/>
  <c r="BS57" i="1"/>
  <c r="BR57" i="1"/>
  <c r="BQ57" i="1"/>
  <c r="BP57" i="1"/>
  <c r="BN57" i="1"/>
  <c r="BN56" i="1" s="1"/>
  <c r="BN47" i="1" s="1"/>
  <c r="BN24" i="1" s="1"/>
  <c r="BN22" i="1" s="1"/>
  <c r="BM57" i="1"/>
  <c r="BL57" i="1"/>
  <c r="BK57" i="1"/>
  <c r="BJ57" i="1"/>
  <c r="BI57" i="1"/>
  <c r="BH57" i="1"/>
  <c r="BG57" i="1"/>
  <c r="BF57" i="1"/>
  <c r="BE57" i="1"/>
  <c r="BD57" i="1"/>
  <c r="BC57" i="1"/>
  <c r="AZ57" i="1"/>
  <c r="AX57" i="1"/>
  <c r="AW57" i="1"/>
  <c r="AV57" i="1"/>
  <c r="AT57" i="1"/>
  <c r="AT56" i="1" s="1"/>
  <c r="AT47" i="1" s="1"/>
  <c r="AT24" i="1" s="1"/>
  <c r="AT22" i="1" s="1"/>
  <c r="AS57" i="1"/>
  <c r="AR57" i="1"/>
  <c r="AQ57" i="1"/>
  <c r="AP57" i="1"/>
  <c r="AP56" i="1" s="1"/>
  <c r="AP47" i="1" s="1"/>
  <c r="AP24" i="1" s="1"/>
  <c r="AP22" i="1" s="1"/>
  <c r="AO57" i="1"/>
  <c r="AL57" i="1"/>
  <c r="AL56" i="1" s="1"/>
  <c r="AL47" i="1" s="1"/>
  <c r="AL24" i="1" s="1"/>
  <c r="AK57" i="1"/>
  <c r="AJ57" i="1"/>
  <c r="AI57" i="1"/>
  <c r="AH57" i="1"/>
  <c r="AH56" i="1" s="1"/>
  <c r="AH47" i="1" s="1"/>
  <c r="AH24" i="1" s="1"/>
  <c r="AH22" i="1" s="1"/>
  <c r="AE57" i="1"/>
  <c r="AD57" i="1"/>
  <c r="AC57" i="1"/>
  <c r="AB57" i="1"/>
  <c r="AA57" i="1"/>
  <c r="Z57" i="1"/>
  <c r="Z56" i="1" s="1"/>
  <c r="Z47" i="1" s="1"/>
  <c r="Z24" i="1" s="1"/>
  <c r="X57" i="1"/>
  <c r="W57" i="1"/>
  <c r="V57" i="1"/>
  <c r="V56" i="1" s="1"/>
  <c r="V47" i="1" s="1"/>
  <c r="V24" i="1" s="1"/>
  <c r="V22" i="1" s="1"/>
  <c r="U57" i="1"/>
  <c r="T57" i="1"/>
  <c r="R57" i="1"/>
  <c r="R56" i="1" s="1"/>
  <c r="R47" i="1" s="1"/>
  <c r="R24" i="1" s="1"/>
  <c r="Q57" i="1"/>
  <c r="P57" i="1"/>
  <c r="M57" i="1"/>
  <c r="CG56" i="1"/>
  <c r="CC56" i="1"/>
  <c r="CB56" i="1"/>
  <c r="BZ56" i="1"/>
  <c r="BY56" i="1"/>
  <c r="BX56" i="1"/>
  <c r="BU56" i="1"/>
  <c r="BT56" i="1"/>
  <c r="BR56" i="1"/>
  <c r="BR47" i="1" s="1"/>
  <c r="BR24" i="1" s="1"/>
  <c r="BR22" i="1" s="1"/>
  <c r="BQ56" i="1"/>
  <c r="BP56" i="1"/>
  <c r="BM56" i="1"/>
  <c r="BL56" i="1"/>
  <c r="BJ56" i="1"/>
  <c r="BI56" i="1"/>
  <c r="BH56" i="1"/>
  <c r="BE56" i="1"/>
  <c r="BD56" i="1"/>
  <c r="AX56" i="1"/>
  <c r="AW56" i="1"/>
  <c r="AS56" i="1"/>
  <c r="AO56" i="1"/>
  <c r="AJ56" i="1"/>
  <c r="AD56" i="1"/>
  <c r="AC56" i="1"/>
  <c r="AB56" i="1"/>
  <c r="X56" i="1"/>
  <c r="U56" i="1"/>
  <c r="T56" i="1"/>
  <c r="Q56" i="1"/>
  <c r="M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F53" i="1"/>
  <c r="E53" i="1"/>
  <c r="CI52" i="1"/>
  <c r="CG52" i="1"/>
  <c r="CF52" i="1"/>
  <c r="CE52" i="1"/>
  <c r="BH52" i="1"/>
  <c r="CJ52" i="1" s="1"/>
  <c r="BG52" i="1"/>
  <c r="BF52" i="1"/>
  <c r="CH52" i="1" s="1"/>
  <c r="BB52" i="1"/>
  <c r="BA52" i="1"/>
  <c r="AZ52" i="1"/>
  <c r="AX52" i="1"/>
  <c r="AW52" i="1"/>
  <c r="AV52" i="1"/>
  <c r="AU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X52" i="1"/>
  <c r="W52" i="1"/>
  <c r="S52" i="1"/>
  <c r="L52" i="1" s="1"/>
  <c r="R52" i="1"/>
  <c r="Q52" i="1"/>
  <c r="P52" i="1"/>
  <c r="O52" i="1"/>
  <c r="N52" i="1"/>
  <c r="M52" i="1"/>
  <c r="K52" i="1"/>
  <c r="J52" i="1"/>
  <c r="I52" i="1"/>
  <c r="H52" i="1"/>
  <c r="G52" i="1"/>
  <c r="F52" i="1"/>
  <c r="E52" i="1"/>
  <c r="CK51" i="1"/>
  <c r="CJ51" i="1"/>
  <c r="CJ50" i="1" s="1"/>
  <c r="CG51" i="1"/>
  <c r="CF51" i="1"/>
  <c r="CF50" i="1" s="1"/>
  <c r="CE51" i="1"/>
  <c r="BH51" i="1"/>
  <c r="BG51" i="1"/>
  <c r="BF51" i="1"/>
  <c r="BB51" i="1"/>
  <c r="CD51" i="1" s="1"/>
  <c r="BA51" i="1"/>
  <c r="AZ51" i="1"/>
  <c r="AZ50" i="1" s="1"/>
  <c r="AZ48" i="1" s="1"/>
  <c r="AZ47" i="1" s="1"/>
  <c r="AZ24" i="1" s="1"/>
  <c r="AY51" i="1"/>
  <c r="AX51" i="1"/>
  <c r="AW51" i="1"/>
  <c r="AV51" i="1"/>
  <c r="AV50" i="1" s="1"/>
  <c r="AV48" i="1" s="1"/>
  <c r="AV47" i="1" s="1"/>
  <c r="AV24" i="1" s="1"/>
  <c r="AV22" i="1" s="1"/>
  <c r="AU51" i="1"/>
  <c r="AT51" i="1"/>
  <c r="AS51" i="1"/>
  <c r="AR51" i="1"/>
  <c r="AR50" i="1" s="1"/>
  <c r="AR48" i="1" s="1"/>
  <c r="AR47" i="1" s="1"/>
  <c r="AR24" i="1" s="1"/>
  <c r="AR22" i="1" s="1"/>
  <c r="AN51" i="1"/>
  <c r="AM51" i="1"/>
  <c r="AL51" i="1"/>
  <c r="AK51" i="1"/>
  <c r="AK50" i="1" s="1"/>
  <c r="AK48" i="1" s="1"/>
  <c r="AG51" i="1"/>
  <c r="AF51" i="1"/>
  <c r="AE51" i="1"/>
  <c r="AD51" i="1"/>
  <c r="AD50" i="1" s="1"/>
  <c r="AD48" i="1" s="1"/>
  <c r="AD47" i="1" s="1"/>
  <c r="AD24" i="1" s="1"/>
  <c r="AD22" i="1" s="1"/>
  <c r="Z51" i="1"/>
  <c r="Y51" i="1"/>
  <c r="X51" i="1"/>
  <c r="W51" i="1"/>
  <c r="W50" i="1" s="1"/>
  <c r="W48" i="1" s="1"/>
  <c r="W47" i="1" s="1"/>
  <c r="W24" i="1" s="1"/>
  <c r="W22" i="1" s="1"/>
  <c r="S51" i="1"/>
  <c r="R51" i="1"/>
  <c r="Q51" i="1"/>
  <c r="P51" i="1"/>
  <c r="O51" i="1"/>
  <c r="N51" i="1"/>
  <c r="M51" i="1"/>
  <c r="L51" i="1"/>
  <c r="K51" i="1"/>
  <c r="J51" i="1"/>
  <c r="F51" i="1"/>
  <c r="E51" i="1"/>
  <c r="E50" i="1" s="1"/>
  <c r="E48" i="1" s="1"/>
  <c r="CG50" i="1"/>
  <c r="CG48" i="1" s="1"/>
  <c r="CG47" i="1" s="1"/>
  <c r="CE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F50" i="1"/>
  <c r="BE50" i="1"/>
  <c r="BD50" i="1"/>
  <c r="BC50" i="1"/>
  <c r="BB50" i="1"/>
  <c r="BA50" i="1"/>
  <c r="AY50" i="1"/>
  <c r="AX50" i="1"/>
  <c r="AW50" i="1"/>
  <c r="AU50" i="1"/>
  <c r="AT50" i="1"/>
  <c r="AS50" i="1"/>
  <c r="AQ50" i="1"/>
  <c r="AP50" i="1"/>
  <c r="AO50" i="1"/>
  <c r="AN50" i="1"/>
  <c r="AM50" i="1"/>
  <c r="AL50" i="1"/>
  <c r="AJ50" i="1"/>
  <c r="AI50" i="1"/>
  <c r="AH50" i="1"/>
  <c r="AG50" i="1"/>
  <c r="AF50" i="1"/>
  <c r="AE50" i="1"/>
  <c r="AC50" i="1"/>
  <c r="AB50" i="1"/>
  <c r="AA50" i="1"/>
  <c r="Z50" i="1"/>
  <c r="Y50" i="1"/>
  <c r="X50" i="1"/>
  <c r="V50" i="1"/>
  <c r="U50" i="1"/>
  <c r="T50" i="1"/>
  <c r="T48" i="1" s="1"/>
  <c r="T47" i="1" s="1"/>
  <c r="T24" i="1" s="1"/>
  <c r="T22" i="1" s="1"/>
  <c r="S50" i="1"/>
  <c r="R50" i="1"/>
  <c r="Q50" i="1"/>
  <c r="P50" i="1"/>
  <c r="P48" i="1" s="1"/>
  <c r="P47" i="1" s="1"/>
  <c r="P24" i="1" s="1"/>
  <c r="P22" i="1" s="1"/>
  <c r="O50" i="1"/>
  <c r="N50" i="1"/>
  <c r="M50" i="1"/>
  <c r="L50" i="1"/>
  <c r="L48" i="1" s="1"/>
  <c r="K50" i="1"/>
  <c r="J50" i="1"/>
  <c r="I50" i="1"/>
  <c r="H50" i="1"/>
  <c r="H48" i="1" s="1"/>
  <c r="G50" i="1"/>
  <c r="F50" i="1"/>
  <c r="CJ48" i="1"/>
  <c r="CF48" i="1"/>
  <c r="CE48" i="1"/>
  <c r="CD48" i="1"/>
  <c r="CC48" i="1"/>
  <c r="CB48" i="1"/>
  <c r="CB47" i="1" s="1"/>
  <c r="CB24" i="1" s="1"/>
  <c r="CB22" i="1" s="1"/>
  <c r="CA48" i="1"/>
  <c r="BZ48" i="1"/>
  <c r="BY48" i="1"/>
  <c r="BX48" i="1"/>
  <c r="BX47" i="1" s="1"/>
  <c r="BX24" i="1" s="1"/>
  <c r="BX22" i="1" s="1"/>
  <c r="BW48" i="1"/>
  <c r="BV48" i="1"/>
  <c r="BU48" i="1"/>
  <c r="BT48" i="1"/>
  <c r="BT47" i="1" s="1"/>
  <c r="BT24" i="1" s="1"/>
  <c r="BT22" i="1" s="1"/>
  <c r="BS48" i="1"/>
  <c r="BR48" i="1"/>
  <c r="BQ48" i="1"/>
  <c r="BP48" i="1"/>
  <c r="BP47" i="1" s="1"/>
  <c r="BP24" i="1" s="1"/>
  <c r="BP22" i="1" s="1"/>
  <c r="BO48" i="1"/>
  <c r="BN48" i="1"/>
  <c r="BM48" i="1"/>
  <c r="BL48" i="1"/>
  <c r="BL47" i="1" s="1"/>
  <c r="BL24" i="1" s="1"/>
  <c r="BL22" i="1" s="1"/>
  <c r="BK48" i="1"/>
  <c r="BJ48" i="1"/>
  <c r="BI48" i="1"/>
  <c r="BH48" i="1"/>
  <c r="BH47" i="1" s="1"/>
  <c r="BH24" i="1" s="1"/>
  <c r="BF48" i="1"/>
  <c r="BE48" i="1"/>
  <c r="BD48" i="1"/>
  <c r="BC48" i="1"/>
  <c r="BB48" i="1"/>
  <c r="BA48" i="1"/>
  <c r="AY48" i="1"/>
  <c r="AX48" i="1"/>
  <c r="AW48" i="1"/>
  <c r="AU48" i="1"/>
  <c r="AT48" i="1"/>
  <c r="AS48" i="1"/>
  <c r="AQ48" i="1"/>
  <c r="AP48" i="1"/>
  <c r="AO48" i="1"/>
  <c r="AN48" i="1"/>
  <c r="AM48" i="1"/>
  <c r="AL48" i="1"/>
  <c r="AJ48" i="1"/>
  <c r="AI48" i="1"/>
  <c r="AH48" i="1"/>
  <c r="AG48" i="1"/>
  <c r="AF48" i="1"/>
  <c r="AE48" i="1"/>
  <c r="AC48" i="1"/>
  <c r="AB48" i="1"/>
  <c r="AA48" i="1"/>
  <c r="Z48" i="1"/>
  <c r="Y48" i="1"/>
  <c r="X48" i="1"/>
  <c r="V48" i="1"/>
  <c r="U48" i="1"/>
  <c r="S48" i="1"/>
  <c r="R48" i="1"/>
  <c r="Q48" i="1"/>
  <c r="O48" i="1"/>
  <c r="N48" i="1"/>
  <c r="M48" i="1"/>
  <c r="K48" i="1"/>
  <c r="J48" i="1"/>
  <c r="I48" i="1"/>
  <c r="G48" i="1"/>
  <c r="F48" i="1"/>
  <c r="CC47" i="1"/>
  <c r="CA47" i="1"/>
  <c r="BZ47" i="1"/>
  <c r="BY47" i="1"/>
  <c r="BW47" i="1"/>
  <c r="BU47" i="1"/>
  <c r="BS47" i="1"/>
  <c r="BQ47" i="1"/>
  <c r="BM47" i="1"/>
  <c r="BK47" i="1"/>
  <c r="BJ47" i="1"/>
  <c r="BI47" i="1"/>
  <c r="BE47" i="1"/>
  <c r="BD47" i="1"/>
  <c r="BC47" i="1"/>
  <c r="AX47" i="1"/>
  <c r="AW47" i="1"/>
  <c r="AS47" i="1"/>
  <c r="AQ47" i="1"/>
  <c r="AO47" i="1"/>
  <c r="AN47" i="1"/>
  <c r="AM47" i="1"/>
  <c r="AK47" i="1"/>
  <c r="AJ47" i="1"/>
  <c r="AG47" i="1"/>
  <c r="AF47" i="1"/>
  <c r="AE47" i="1"/>
  <c r="AC47" i="1"/>
  <c r="AB47" i="1"/>
  <c r="AA47" i="1"/>
  <c r="Y47" i="1"/>
  <c r="X47" i="1"/>
  <c r="U47" i="1"/>
  <c r="Q47" i="1"/>
  <c r="M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E28" i="1"/>
  <c r="BD28" i="1"/>
  <c r="BC28" i="1"/>
  <c r="AZ28" i="1"/>
  <c r="AY28" i="1"/>
  <c r="AX28" i="1"/>
  <c r="AW28" i="1"/>
  <c r="AV28" i="1"/>
  <c r="AU28" i="1"/>
  <c r="AT28" i="1"/>
  <c r="AS28" i="1"/>
  <c r="AR28" i="1"/>
  <c r="AQ28" i="1"/>
  <c r="AO28" i="1"/>
  <c r="AN28" i="1"/>
  <c r="AM28" i="1"/>
  <c r="AK28" i="1"/>
  <c r="AJ28" i="1"/>
  <c r="AI28" i="1"/>
  <c r="AH28" i="1"/>
  <c r="AG28" i="1"/>
  <c r="AF28" i="1"/>
  <c r="AD28" i="1"/>
  <c r="AC28" i="1"/>
  <c r="AB28" i="1"/>
  <c r="AA28" i="1"/>
  <c r="Z28" i="1"/>
  <c r="Y28" i="1"/>
  <c r="W28" i="1"/>
  <c r="V28" i="1"/>
  <c r="U28" i="1"/>
  <c r="T28" i="1"/>
  <c r="R28" i="1"/>
  <c r="Q28" i="1"/>
  <c r="P28" i="1"/>
  <c r="O28" i="1"/>
  <c r="N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E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F26" i="1"/>
  <c r="BE26" i="1"/>
  <c r="BD26" i="1"/>
  <c r="BC26" i="1"/>
  <c r="AY26" i="1"/>
  <c r="AX26" i="1"/>
  <c r="AV26" i="1"/>
  <c r="AT26" i="1"/>
  <c r="AS26" i="1"/>
  <c r="AR26" i="1"/>
  <c r="AQ26" i="1"/>
  <c r="AP26" i="1"/>
  <c r="AO26" i="1"/>
  <c r="AN26" i="1"/>
  <c r="AM26" i="1"/>
  <c r="AK26" i="1"/>
  <c r="AI26" i="1"/>
  <c r="AH26" i="1"/>
  <c r="AG26" i="1"/>
  <c r="AF26" i="1"/>
  <c r="AD26" i="1"/>
  <c r="AC26" i="1"/>
  <c r="AB26" i="1"/>
  <c r="AA26" i="1"/>
  <c r="Y26" i="1"/>
  <c r="X26" i="1"/>
  <c r="W26" i="1"/>
  <c r="V26" i="1"/>
  <c r="U26" i="1"/>
  <c r="T26" i="1"/>
  <c r="S26" i="1"/>
  <c r="O26" i="1"/>
  <c r="M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I25" i="1"/>
  <c r="H25" i="1"/>
  <c r="G25" i="1"/>
  <c r="E25" i="1"/>
  <c r="CG24" i="1"/>
  <c r="CD24" i="1"/>
  <c r="CC24" i="1"/>
  <c r="CA24" i="1"/>
  <c r="BZ24" i="1"/>
  <c r="BY24" i="1"/>
  <c r="BW24" i="1"/>
  <c r="BU24" i="1"/>
  <c r="BS24" i="1"/>
  <c r="BQ24" i="1"/>
  <c r="BM24" i="1"/>
  <c r="BK24" i="1"/>
  <c r="BJ24" i="1"/>
  <c r="BI24" i="1"/>
  <c r="BE24" i="1"/>
  <c r="BD24" i="1"/>
  <c r="BC24" i="1"/>
  <c r="AX24" i="1"/>
  <c r="AW24" i="1"/>
  <c r="AS24" i="1"/>
  <c r="AQ24" i="1"/>
  <c r="AO24" i="1"/>
  <c r="AN24" i="1"/>
  <c r="AM24" i="1"/>
  <c r="AK24" i="1"/>
  <c r="AJ24" i="1"/>
  <c r="AG24" i="1"/>
  <c r="AF24" i="1"/>
  <c r="AE24" i="1"/>
  <c r="AC24" i="1"/>
  <c r="AB24" i="1"/>
  <c r="AA24" i="1"/>
  <c r="Y24" i="1"/>
  <c r="X24" i="1"/>
  <c r="U24" i="1"/>
  <c r="Q24" i="1"/>
  <c r="M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Q22" i="1" s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C22" i="1"/>
  <c r="CA22" i="1"/>
  <c r="BZ22" i="1"/>
  <c r="BY22" i="1"/>
  <c r="BW22" i="1"/>
  <c r="BU22" i="1"/>
  <c r="BS22" i="1"/>
  <c r="BM22" i="1"/>
  <c r="BK22" i="1"/>
  <c r="BJ22" i="1"/>
  <c r="BI22" i="1"/>
  <c r="BE22" i="1"/>
  <c r="BD22" i="1"/>
  <c r="BC22" i="1"/>
  <c r="AX22" i="1"/>
  <c r="AS22" i="1"/>
  <c r="AQ22" i="1"/>
  <c r="AO22" i="1"/>
  <c r="AN22" i="1"/>
  <c r="AM22" i="1"/>
  <c r="AK22" i="1"/>
  <c r="AG22" i="1"/>
  <c r="AF22" i="1"/>
  <c r="AC22" i="1"/>
  <c r="AB22" i="1"/>
  <c r="AA22" i="1"/>
  <c r="Y22" i="1"/>
  <c r="U22" i="1"/>
  <c r="M22" i="1"/>
  <c r="K22" i="1"/>
  <c r="J22" i="1"/>
  <c r="I22" i="1"/>
  <c r="H22" i="1"/>
  <c r="G22" i="1"/>
  <c r="F22" i="1"/>
  <c r="E22" i="1"/>
  <c r="CF47" i="1" l="1"/>
  <c r="CF24" i="1" s="1"/>
  <c r="CF22" i="1" s="1"/>
  <c r="AL22" i="1"/>
  <c r="AY52" i="1"/>
  <c r="BA59" i="1"/>
  <c r="BA57" i="1" s="1"/>
  <c r="BA56" i="1" s="1"/>
  <c r="BA47" i="1" s="1"/>
  <c r="BA24" i="1" s="1"/>
  <c r="BO57" i="1"/>
  <c r="BO56" i="1" s="1"/>
  <c r="BO47" i="1" s="1"/>
  <c r="BO24" i="1" s="1"/>
  <c r="BO22" i="1" s="1"/>
  <c r="CJ87" i="1"/>
  <c r="CJ80" i="1" s="1"/>
  <c r="CJ28" i="1" s="1"/>
  <c r="BH80" i="1"/>
  <c r="BH28" i="1" s="1"/>
  <c r="BH22" i="1" s="1"/>
  <c r="O56" i="1"/>
  <c r="O47" i="1" s="1"/>
  <c r="O24" i="1" s="1"/>
  <c r="O22" i="1" s="1"/>
  <c r="L58" i="1"/>
  <c r="L57" i="1" s="1"/>
  <c r="L56" i="1" s="1"/>
  <c r="L47" i="1" s="1"/>
  <c r="L24" i="1" s="1"/>
  <c r="L22" i="1" s="1"/>
  <c r="S57" i="1"/>
  <c r="S56" i="1" s="1"/>
  <c r="S47" i="1" s="1"/>
  <c r="S24" i="1" s="1"/>
  <c r="AY56" i="1"/>
  <c r="AY47" i="1" s="1"/>
  <c r="AY24" i="1" s="1"/>
  <c r="AY22" i="1" s="1"/>
  <c r="CJ59" i="1"/>
  <c r="CJ57" i="1" s="1"/>
  <c r="CJ56" i="1" s="1"/>
  <c r="CJ47" i="1" s="1"/>
  <c r="CJ24" i="1" s="1"/>
  <c r="CJ22" i="1" s="1"/>
  <c r="AW75" i="1"/>
  <c r="AW26" i="1" s="1"/>
  <c r="AW22" i="1" s="1"/>
  <c r="CI77" i="1"/>
  <c r="CH78" i="1"/>
  <c r="L80" i="1"/>
  <c r="L28" i="1" s="1"/>
  <c r="CI81" i="1"/>
  <c r="BG80" i="1"/>
  <c r="BG28" i="1" s="1"/>
  <c r="L82" i="1"/>
  <c r="S80" i="1"/>
  <c r="S28" i="1" s="1"/>
  <c r="CD83" i="1"/>
  <c r="CD80" i="1" s="1"/>
  <c r="CD28" i="1" s="1"/>
  <c r="CD84" i="1"/>
  <c r="CD85" i="1"/>
  <c r="CJ76" i="1"/>
  <c r="CJ75" i="1" s="1"/>
  <c r="CJ26" i="1" s="1"/>
  <c r="BA76" i="1"/>
  <c r="BA75" i="1" s="1"/>
  <c r="BA26" i="1" s="1"/>
  <c r="BA87" i="1"/>
  <c r="BA80" i="1" s="1"/>
  <c r="BA28" i="1" s="1"/>
  <c r="CH64" i="1"/>
  <c r="CH75" i="1"/>
  <c r="CH26" i="1" s="1"/>
  <c r="AE75" i="1"/>
  <c r="AE26" i="1" s="1"/>
  <c r="AE22" i="1" s="1"/>
  <c r="Q77" i="1"/>
  <c r="CJ77" i="1"/>
  <c r="CI78" i="1"/>
  <c r="BG75" i="1"/>
  <c r="BG26" i="1" s="1"/>
  <c r="CD86" i="1"/>
  <c r="CI51" i="1"/>
  <c r="CI50" i="1" s="1"/>
  <c r="CI48" i="1" s="1"/>
  <c r="CI47" i="1" s="1"/>
  <c r="CI24" i="1" s="1"/>
  <c r="BG50" i="1"/>
  <c r="BG48" i="1" s="1"/>
  <c r="BG47" i="1" s="1"/>
  <c r="BG24" i="1" s="1"/>
  <c r="BG22" i="1" s="1"/>
  <c r="CD59" i="1"/>
  <c r="AU59" i="1"/>
  <c r="AU57" i="1" s="1"/>
  <c r="AU56" i="1" s="1"/>
  <c r="AU47" i="1" s="1"/>
  <c r="AU24" i="1" s="1"/>
  <c r="AU22" i="1" s="1"/>
  <c r="BB75" i="1"/>
  <c r="BB26" i="1" s="1"/>
  <c r="CD76" i="1"/>
  <c r="CD75" i="1" s="1"/>
  <c r="CD26" i="1" s="1"/>
  <c r="AU76" i="1"/>
  <c r="AU75" i="1" s="1"/>
  <c r="AU26" i="1" s="1"/>
  <c r="CH51" i="1"/>
  <c r="CH50" i="1" s="1"/>
  <c r="CH48" i="1" s="1"/>
  <c r="CD52" i="1"/>
  <c r="BB57" i="1"/>
  <c r="BB56" i="1" s="1"/>
  <c r="BB47" i="1" s="1"/>
  <c r="BB24" i="1" s="1"/>
  <c r="CF56" i="1"/>
  <c r="CH65" i="1"/>
  <c r="BF63" i="1"/>
  <c r="BF56" i="1" s="1"/>
  <c r="BF47" i="1" s="1"/>
  <c r="BF24" i="1" s="1"/>
  <c r="BF22" i="1" s="1"/>
  <c r="L76" i="1"/>
  <c r="L75" i="1" s="1"/>
  <c r="L26" i="1" s="1"/>
  <c r="Z75" i="1"/>
  <c r="Z26" i="1" s="1"/>
  <c r="Z22" i="1" s="1"/>
  <c r="Q76" i="1"/>
  <c r="Q75" i="1" s="1"/>
  <c r="Q26" i="1" s="1"/>
  <c r="Q22" i="1" s="1"/>
  <c r="AL75" i="1"/>
  <c r="AL26" i="1" s="1"/>
  <c r="CI76" i="1"/>
  <c r="CG75" i="1"/>
  <c r="CG26" i="1" s="1"/>
  <c r="CG22" i="1" s="1"/>
  <c r="R77" i="1"/>
  <c r="R75" i="1" s="1"/>
  <c r="R26" i="1" s="1"/>
  <c r="R22" i="1" s="1"/>
  <c r="CI87" i="1"/>
  <c r="AZ76" i="1"/>
  <c r="AZ75" i="1" s="1"/>
  <c r="AZ26" i="1" s="1"/>
  <c r="AZ22" i="1" s="1"/>
  <c r="CI75" i="1" l="1"/>
  <c r="CI26" i="1" s="1"/>
  <c r="CH47" i="1"/>
  <c r="CH24" i="1" s="1"/>
  <c r="CH22" i="1" s="1"/>
  <c r="CH63" i="1"/>
  <c r="CH56" i="1" s="1"/>
  <c r="S22" i="1"/>
  <c r="BA22" i="1"/>
  <c r="BB22" i="1"/>
  <c r="CD22" i="1"/>
  <c r="CI80" i="1"/>
  <c r="CI28" i="1" s="1"/>
  <c r="CI22" i="1" s="1"/>
</calcChain>
</file>

<file path=xl/sharedStrings.xml><?xml version="1.0" encoding="utf-8"?>
<sst xmlns="http://schemas.openxmlformats.org/spreadsheetml/2006/main" count="675" uniqueCount="258">
  <si>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</si>
  <si>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</si>
  <si>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</si>
  <si>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</si>
  <si>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III квартал 2022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</si>
  <si>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</si>
  <si>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</si>
  <si>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2022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</si>
  <si>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</si>
  <si>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</si>
  <si>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</si>
  <si>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</si>
  <si>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</si>
  <si>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</si>
  <si>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2022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</si>
  <si>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</si>
  <si>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</si>
  <si>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</si>
  <si>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</si>
  <si>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</si>
  <si>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</si>
  <si>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</si>
  <si>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</si>
  <si>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</si>
  <si>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</si>
  <si>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</si>
  <si>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</si>
  <si>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</si>
  <si>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</si>
  <si>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</si>
  <si>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</si>
  <si>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</si>
  <si>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</si>
  <si>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</si>
  <si>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</si>
  <si>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</si>
  <si>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</si>
  <si>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</si>
  <si>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</si>
  <si>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</si>
  <si>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</si>
  <si>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</si>
  <si>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</si>
  <si>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</si>
  <si>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</si>
  <si>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</si>
  <si>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</si>
  <si>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</si>
  <si>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</si>
  <si>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</si>
  <si>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</si>
  <si>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</si>
  <si>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</si>
  <si>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</si>
  <si>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</si>
  <si>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</si>
  <si>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</si>
  <si>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</si>
  <si>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</si>
  <si>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</si>
  <si>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</si>
  <si>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</si>
  <si>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</si>
  <si>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</si>
  <si>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</si>
  <si>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</si>
  <si>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</si>
  <si>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</si>
  <si>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</si>
  <si>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</si>
  <si>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</si>
  <si>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</si>
  <si>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</si>
  <si>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</si>
  <si>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</si>
  <si>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</si>
  <si>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</si>
  <si>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</si>
  <si>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</si>
  <si>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</si>
  <si>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</si>
  <si>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</si>
  <si>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</si>
  <si>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</si>
  <si>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</si>
  <si>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</si>
  <si>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</si>
  <si>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</si>
  <si>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</si>
  <si>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</si>
  <si>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</si>
  <si>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</si>
  <si>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</si>
  <si>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</si>
  <si>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</si>
  <si>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</si>
  <si>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</si>
  <si>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</si>
  <si>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</si>
  <si>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</si>
  <si>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</si>
  <si>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</si>
  <si>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</si>
  <si>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</si>
  <si>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</si>
  <si>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</si>
  <si>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</si>
  <si>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</si>
  <si>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</si>
  <si>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</si>
  <si>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</si>
  <si>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</si>
  <si>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</si>
  <si>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</si>
  <si>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</si>
  <si>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</si>
  <si>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</si>
  <si>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</si>
  <si>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</si>
  <si>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</si>
  <si>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</si>
  <si>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</si>
  <si>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</si>
  <si>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</si>
  <si>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</si>
  <si>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</si>
  <si>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</si>
  <si>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</si>
  <si>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</si>
  <si>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</si>
  <si>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</si>
  <si>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</si>
  <si>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</si>
  <si>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</si>
  <si>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</si>
  <si>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</si>
  <si>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</si>
  <si>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</si>
  <si>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</si>
  <si>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</si>
  <si>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</si>
  <si>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</si>
  <si>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</si>
  <si>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</si>
  <si>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</si>
  <si>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</si>
  <si>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</si>
  <si>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</si>
  <si>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</si>
  <si>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</si>
  <si>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</si>
  <si>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</si>
  <si>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</si>
  <si>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</si>
  <si>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</si>
  <si>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</si>
  <si>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</si>
  <si>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</si>
  <si>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</si>
  <si>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</si>
  <si>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</si>
  <si>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</si>
  <si>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</si>
  <si>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</si>
  <si>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</si>
  <si>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</si>
  <si>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</si>
  <si>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</si>
  <si>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</si>
  <si>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</si>
  <si>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</si>
  <si>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</si>
  <si>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</si>
  <si>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</si>
  <si>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</si>
  <si>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</si>
  <si>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</si>
  <si>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</si>
  <si>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</si>
  <si>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</si>
  <si>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</si>
  <si>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Корректировкой инвестиционной программы в части 2022 года предусмотрено исключение инвестиционного проекта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</si>
  <si>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</si>
  <si>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</si>
  <si>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</si>
  <si>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</si>
  <si>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</si>
  <si>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</si>
  <si>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</si>
  <si>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</si>
  <si>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</si>
  <si>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</si>
  <si>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</si>
  <si>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</si>
  <si>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</si>
  <si>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</si>
  <si>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Корректировкой нвестиционной программы в части 2022 года предусмотрено исключение инвестиционного проекта</t>
  </si>
  <si>
    <t>1.2.3.5.2</t>
  </si>
  <si>
    <t>Монтаж устройств передачи данных для АСКУЭ в ТП</t>
  </si>
  <si>
    <t>J_0000060025</t>
  </si>
  <si>
    <t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</si>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</sst>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8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66">
          <cell r="AF66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8">
          <cell r="AF78" t="str">
            <v>нд</v>
          </cell>
        </row>
        <row r="79">
          <cell r="AF79" t="str">
            <v>нд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4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1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W59">
            <v>0</v>
          </cell>
          <cell r="X59">
            <v>0</v>
          </cell>
          <cell r="Y59">
            <v>0</v>
          </cell>
          <cell r="AB59">
            <v>0</v>
          </cell>
          <cell r="AD59">
            <v>0</v>
          </cell>
          <cell r="AE59">
            <v>0</v>
          </cell>
          <cell r="AF59">
            <v>760</v>
          </cell>
          <cell r="AI59">
            <v>0</v>
          </cell>
          <cell r="AK59">
            <v>0</v>
          </cell>
          <cell r="AL59">
            <v>0</v>
          </cell>
          <cell r="AM59">
            <v>760</v>
          </cell>
          <cell r="AW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76</v>
          </cell>
          <cell r="U60">
            <v>0</v>
          </cell>
          <cell r="W60">
            <v>0</v>
          </cell>
          <cell r="X60">
            <v>0</v>
          </cell>
          <cell r="Y60">
            <v>164</v>
          </cell>
          <cell r="AB60">
            <v>0</v>
          </cell>
          <cell r="AD60">
            <v>0</v>
          </cell>
          <cell r="AE60">
            <v>0</v>
          </cell>
          <cell r="AF60">
            <v>165</v>
          </cell>
          <cell r="AI60">
            <v>0</v>
          </cell>
          <cell r="AK60">
            <v>0</v>
          </cell>
          <cell r="AL60">
            <v>0</v>
          </cell>
          <cell r="AM60">
            <v>165</v>
          </cell>
          <cell r="AW60">
            <v>0</v>
          </cell>
          <cell r="AY60">
            <v>0</v>
          </cell>
          <cell r="AZ60">
            <v>0</v>
          </cell>
          <cell r="BA60">
            <v>76</v>
          </cell>
          <cell r="BH60">
            <v>231</v>
          </cell>
          <cell r="BO60">
            <v>297</v>
          </cell>
        </row>
        <row r="65">
          <cell r="N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W65">
            <v>0</v>
          </cell>
          <cell r="X65">
            <v>0</v>
          </cell>
          <cell r="Y65">
            <v>0</v>
          </cell>
          <cell r="AB65">
            <v>0</v>
          </cell>
          <cell r="AD65">
            <v>0</v>
          </cell>
          <cell r="AE65">
            <v>0</v>
          </cell>
          <cell r="AF65">
            <v>24</v>
          </cell>
          <cell r="AI65">
            <v>0</v>
          </cell>
          <cell r="AK65">
            <v>0</v>
          </cell>
          <cell r="AL65">
            <v>0</v>
          </cell>
          <cell r="AM65">
            <v>25</v>
          </cell>
          <cell r="AW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1</v>
          </cell>
          <cell r="U66">
            <v>0</v>
          </cell>
          <cell r="W66">
            <v>0</v>
          </cell>
          <cell r="X66">
            <v>0</v>
          </cell>
          <cell r="Y66">
            <v>81</v>
          </cell>
          <cell r="AB66">
            <v>0</v>
          </cell>
          <cell r="AD66">
            <v>0</v>
          </cell>
          <cell r="AE66">
            <v>0</v>
          </cell>
          <cell r="AF66">
            <v>81</v>
          </cell>
          <cell r="AI66">
            <v>0</v>
          </cell>
          <cell r="AK66">
            <v>0</v>
          </cell>
          <cell r="AL66">
            <v>0</v>
          </cell>
          <cell r="AM66">
            <v>82</v>
          </cell>
          <cell r="AW66">
            <v>0</v>
          </cell>
          <cell r="AY66">
            <v>0</v>
          </cell>
          <cell r="AZ66">
            <v>0</v>
          </cell>
          <cell r="BA66">
            <v>1</v>
          </cell>
        </row>
        <row r="77">
          <cell r="N77">
            <v>0</v>
          </cell>
          <cell r="Q77">
            <v>0</v>
          </cell>
          <cell r="R77">
            <v>0</v>
          </cell>
          <cell r="U77">
            <v>0</v>
          </cell>
          <cell r="X77">
            <v>0</v>
          </cell>
          <cell r="Y77">
            <v>0</v>
          </cell>
          <cell r="AB77">
            <v>0</v>
          </cell>
          <cell r="AE77">
            <v>0</v>
          </cell>
          <cell r="AF77">
            <v>0</v>
          </cell>
          <cell r="AI77">
            <v>0</v>
          </cell>
          <cell r="AL77">
            <v>0</v>
          </cell>
          <cell r="AM77">
            <v>0</v>
          </cell>
          <cell r="AW77">
            <v>0</v>
          </cell>
          <cell r="AZ77">
            <v>0</v>
          </cell>
          <cell r="BA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0.41</v>
          </cell>
          <cell r="AJ78">
            <v>0</v>
          </cell>
          <cell r="AL78">
            <v>0</v>
          </cell>
          <cell r="AN78">
            <v>0</v>
          </cell>
          <cell r="AO78">
            <v>0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20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2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1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27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1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1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4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F29" sqref="AF29"/>
    </sheetView>
  </sheetViews>
  <sheetFormatPr defaultRowHeight="15.75" outlineLevelRow="1" x14ac:dyDescent="0.25"/>
  <cols>
    <col min="1" max="1" width="13" style="71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8.1406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8.140625" style="10" customWidth="1"/>
    <col min="61" max="66" width="6.85546875" style="10" customWidth="1"/>
    <col min="67" max="67" width="9.140625" style="10" customWidth="1"/>
    <col min="68" max="73" width="6.85546875" style="10" customWidth="1"/>
    <col min="74" max="74" width="9.28515625" style="10" customWidth="1"/>
    <col min="75" max="80" width="6.85546875" style="10" hidden="1" customWidth="1"/>
    <col min="81" max="81" width="8.42578125" style="10" hidden="1" customWidth="1"/>
    <col min="82" max="83" width="6.85546875" style="10" customWidth="1"/>
    <col min="84" max="84" width="8.1406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38.28515625" style="10" customWidth="1"/>
    <col min="90" max="90" width="10.85546875" style="11" customWidth="1"/>
    <col min="91" max="91" width="11.85546875" style="11" customWidth="1"/>
    <col min="92" max="92" width="11.42578125" style="11" customWidth="1"/>
    <col min="93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outlineLevel="1" x14ac:dyDescent="0.25">
      <c r="A7" s="17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9"/>
    </row>
    <row r="8" spans="1:90" ht="16.5" outlineLevel="1" x14ac:dyDescent="0.25">
      <c r="A8" s="20"/>
      <c r="B8" s="20"/>
      <c r="C8" s="20"/>
      <c r="D8" s="20"/>
      <c r="AT8" s="21"/>
      <c r="CC8" s="21"/>
      <c r="CD8" s="21"/>
      <c r="CE8" s="21"/>
      <c r="CF8" s="21"/>
      <c r="CG8" s="21"/>
      <c r="CH8" s="21"/>
      <c r="CI8" s="21"/>
      <c r="CJ8" s="21"/>
    </row>
    <row r="9" spans="1:90" outlineLevel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CK9" s="22"/>
    </row>
    <row r="10" spans="1:90" outlineLevel="1" x14ac:dyDescent="0.25">
      <c r="A10" s="12"/>
      <c r="B10" s="12"/>
      <c r="C10" s="12"/>
      <c r="D10" s="12"/>
    </row>
    <row r="11" spans="1:90" ht="18.75" outlineLevel="1" x14ac:dyDescent="0.25">
      <c r="A11" s="23" t="s">
        <v>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</row>
    <row r="12" spans="1:90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31.5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0.41</v>
      </c>
      <c r="M22" s="61">
        <f t="shared" si="0"/>
        <v>0</v>
      </c>
      <c r="N22" s="61">
        <f t="shared" si="0"/>
        <v>17.123999999999999</v>
      </c>
      <c r="O22" s="61">
        <f t="shared" si="0"/>
        <v>0</v>
      </c>
      <c r="P22" s="61">
        <f t="shared" si="0"/>
        <v>2.1989999999999998</v>
      </c>
      <c r="Q22" s="61">
        <f t="shared" si="0"/>
        <v>0</v>
      </c>
      <c r="R22" s="61">
        <f t="shared" si="0"/>
        <v>2443</v>
      </c>
      <c r="S22" s="61">
        <f t="shared" si="0"/>
        <v>0</v>
      </c>
      <c r="T22" s="61">
        <f t="shared" si="0"/>
        <v>0</v>
      </c>
      <c r="U22" s="61">
        <f t="shared" si="0"/>
        <v>0.93799999999999994</v>
      </c>
      <c r="V22" s="61">
        <f t="shared" si="0"/>
        <v>0</v>
      </c>
      <c r="W22" s="61">
        <f t="shared" si="0"/>
        <v>0.186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4.6873333333333331</v>
      </c>
      <c r="AC22" s="61">
        <f t="shared" si="0"/>
        <v>0</v>
      </c>
      <c r="AD22" s="61">
        <f t="shared" si="0"/>
        <v>0.57633333333333336</v>
      </c>
      <c r="AE22" s="61">
        <f t="shared" si="0"/>
        <v>0</v>
      </c>
      <c r="AF22" s="61">
        <f t="shared" si="0"/>
        <v>245</v>
      </c>
      <c r="AG22" s="61">
        <f t="shared" si="0"/>
        <v>0</v>
      </c>
      <c r="AH22" s="61">
        <f t="shared" si="0"/>
        <v>0</v>
      </c>
      <c r="AI22" s="61">
        <f t="shared" si="0"/>
        <v>4.6873333333333331</v>
      </c>
      <c r="AJ22" s="61">
        <f t="shared" si="0"/>
        <v>0</v>
      </c>
      <c r="AK22" s="61">
        <f t="shared" si="0"/>
        <v>0.57633333333333336</v>
      </c>
      <c r="AL22" s="61">
        <f t="shared" si="0"/>
        <v>0</v>
      </c>
      <c r="AM22" s="61">
        <f t="shared" si="0"/>
        <v>1030</v>
      </c>
      <c r="AN22" s="61">
        <f t="shared" si="0"/>
        <v>0.41</v>
      </c>
      <c r="AO22" s="61">
        <f t="shared" si="0"/>
        <v>0</v>
      </c>
      <c r="AP22" s="61">
        <f t="shared" si="0"/>
        <v>6.8113333333333337</v>
      </c>
      <c r="AQ22" s="61">
        <f t="shared" si="0"/>
        <v>0</v>
      </c>
      <c r="AR22" s="61">
        <f t="shared" si="0"/>
        <v>0.86033333333333339</v>
      </c>
      <c r="AS22" s="61">
        <f t="shared" si="0"/>
        <v>0</v>
      </c>
      <c r="AT22" s="61">
        <f t="shared" si="0"/>
        <v>1090</v>
      </c>
      <c r="AU22" s="61">
        <f t="shared" si="0"/>
        <v>0</v>
      </c>
      <c r="AV22" s="61">
        <f t="shared" si="0"/>
        <v>0</v>
      </c>
      <c r="AW22" s="61">
        <f t="shared" si="0"/>
        <v>6.7089999999999996</v>
      </c>
      <c r="AX22" s="61">
        <f t="shared" si="0"/>
        <v>0</v>
      </c>
      <c r="AY22" s="61">
        <f t="shared" si="0"/>
        <v>3.2800000000000002</v>
      </c>
      <c r="AZ22" s="61">
        <f t="shared" si="0"/>
        <v>0</v>
      </c>
      <c r="BA22" s="61">
        <f t="shared" si="0"/>
        <v>605</v>
      </c>
      <c r="BB22" s="61">
        <f t="shared" si="0"/>
        <v>0</v>
      </c>
      <c r="BC22" s="61">
        <f t="shared" si="0"/>
        <v>0</v>
      </c>
      <c r="BD22" s="61">
        <f t="shared" si="0"/>
        <v>0.93799999999999994</v>
      </c>
      <c r="BE22" s="61">
        <f t="shared" si="0"/>
        <v>0</v>
      </c>
      <c r="BF22" s="61">
        <f t="shared" si="0"/>
        <v>0.186</v>
      </c>
      <c r="BG22" s="61">
        <f t="shared" si="0"/>
        <v>0</v>
      </c>
      <c r="BH22" s="61">
        <f t="shared" si="0"/>
        <v>77</v>
      </c>
      <c r="BI22" s="61">
        <f t="shared" si="0"/>
        <v>0</v>
      </c>
      <c r="BJ22" s="61">
        <f t="shared" si="0"/>
        <v>0</v>
      </c>
      <c r="BK22" s="61">
        <f t="shared" si="0"/>
        <v>3.2639999999999998</v>
      </c>
      <c r="BL22" s="61">
        <f t="shared" si="0"/>
        <v>0</v>
      </c>
      <c r="BM22" s="61">
        <f t="shared" si="0"/>
        <v>1.135</v>
      </c>
      <c r="BN22" s="61">
        <f t="shared" si="0"/>
        <v>0</v>
      </c>
      <c r="BO22" s="60">
        <f t="shared" si="0"/>
        <v>231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2.5070000000000001</v>
      </c>
      <c r="BS22" s="61">
        <f t="shared" si="1"/>
        <v>0</v>
      </c>
      <c r="BT22" s="61">
        <f t="shared" si="1"/>
        <v>1.9590000000000001</v>
      </c>
      <c r="BU22" s="61">
        <f t="shared" si="1"/>
        <v>0</v>
      </c>
      <c r="BV22" s="61">
        <f t="shared" si="1"/>
        <v>297</v>
      </c>
      <c r="BW22" s="61">
        <f t="shared" si="1"/>
        <v>0</v>
      </c>
      <c r="BX22" s="61">
        <f t="shared" si="1"/>
        <v>0</v>
      </c>
      <c r="BY22" s="61">
        <f t="shared" si="1"/>
        <v>0</v>
      </c>
      <c r="BZ22" s="61">
        <f t="shared" si="1"/>
        <v>0</v>
      </c>
      <c r="CA22" s="61">
        <f t="shared" si="1"/>
        <v>0</v>
      </c>
      <c r="CB22" s="61">
        <f t="shared" si="1"/>
        <v>0</v>
      </c>
      <c r="CC22" s="61">
        <f t="shared" si="1"/>
        <v>0</v>
      </c>
      <c r="CD22" s="61">
        <f t="shared" si="1"/>
        <v>0</v>
      </c>
      <c r="CE22" s="61">
        <f t="shared" si="1"/>
        <v>0</v>
      </c>
      <c r="CF22" s="61">
        <f t="shared" si="1"/>
        <v>-3.6036666666666655</v>
      </c>
      <c r="CG22" s="61">
        <f t="shared" si="1"/>
        <v>0</v>
      </c>
      <c r="CH22" s="61">
        <f t="shared" si="1"/>
        <v>1.9413333333333336</v>
      </c>
      <c r="CI22" s="61">
        <f t="shared" si="1"/>
        <v>0</v>
      </c>
      <c r="CJ22" s="61">
        <f t="shared" si="1"/>
        <v>-747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6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2389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77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245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1030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1036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605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77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5">
        <f t="shared" si="5"/>
        <v>231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297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0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-747</v>
      </c>
      <c r="CK24" s="62" t="s">
        <v>111</v>
      </c>
    </row>
    <row r="25" spans="1:89" ht="63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SUM(E68)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SUM(L72)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SUM(BX72)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>
        <f t="shared" ref="E26:K26" si="10">SUM(E84)</f>
        <v>0</v>
      </c>
      <c r="F26" s="65">
        <f t="shared" si="10"/>
        <v>0</v>
      </c>
      <c r="G26" s="65">
        <f t="shared" si="10"/>
        <v>0</v>
      </c>
      <c r="H26" s="65">
        <f t="shared" si="10"/>
        <v>0</v>
      </c>
      <c r="I26" s="65">
        <f t="shared" si="10"/>
        <v>0</v>
      </c>
      <c r="J26" s="65">
        <f t="shared" si="10"/>
        <v>0</v>
      </c>
      <c r="K26" s="65">
        <f t="shared" si="10"/>
        <v>0</v>
      </c>
      <c r="L26" s="66">
        <f t="shared" ref="L26:BW26" si="11">SUM(L75)</f>
        <v>0.41</v>
      </c>
      <c r="M26" s="66">
        <f t="shared" si="11"/>
        <v>0</v>
      </c>
      <c r="N26" s="66">
        <f t="shared" si="11"/>
        <v>17.123999999999999</v>
      </c>
      <c r="O26" s="66">
        <f t="shared" si="11"/>
        <v>0</v>
      </c>
      <c r="P26" s="66">
        <f t="shared" si="11"/>
        <v>2.1989999999999998</v>
      </c>
      <c r="Q26" s="66">
        <f t="shared" si="11"/>
        <v>0</v>
      </c>
      <c r="R26" s="66">
        <f t="shared" si="11"/>
        <v>20</v>
      </c>
      <c r="S26" s="66">
        <f t="shared" si="11"/>
        <v>0</v>
      </c>
      <c r="T26" s="66">
        <f t="shared" si="11"/>
        <v>0</v>
      </c>
      <c r="U26" s="66">
        <f t="shared" si="11"/>
        <v>0.93799999999999994</v>
      </c>
      <c r="V26" s="66">
        <f t="shared" si="11"/>
        <v>0</v>
      </c>
      <c r="W26" s="66">
        <f t="shared" si="11"/>
        <v>0.186</v>
      </c>
      <c r="X26" s="66">
        <f t="shared" si="11"/>
        <v>0</v>
      </c>
      <c r="Y26" s="66">
        <f t="shared" si="11"/>
        <v>0</v>
      </c>
      <c r="Z26" s="66">
        <f t="shared" si="11"/>
        <v>0</v>
      </c>
      <c r="AA26" s="66">
        <f t="shared" si="11"/>
        <v>0</v>
      </c>
      <c r="AB26" s="66">
        <f t="shared" si="11"/>
        <v>4.6873333333333331</v>
      </c>
      <c r="AC26" s="66">
        <f t="shared" si="11"/>
        <v>0</v>
      </c>
      <c r="AD26" s="66">
        <f t="shared" si="11"/>
        <v>0.57633333333333336</v>
      </c>
      <c r="AE26" s="66">
        <f t="shared" si="11"/>
        <v>0</v>
      </c>
      <c r="AF26" s="66">
        <f t="shared" si="11"/>
        <v>0</v>
      </c>
      <c r="AG26" s="66">
        <f t="shared" si="11"/>
        <v>0</v>
      </c>
      <c r="AH26" s="66">
        <f t="shared" si="11"/>
        <v>0</v>
      </c>
      <c r="AI26" s="66">
        <f t="shared" si="11"/>
        <v>4.6873333333333331</v>
      </c>
      <c r="AJ26" s="66">
        <f t="shared" si="11"/>
        <v>0</v>
      </c>
      <c r="AK26" s="66">
        <f t="shared" si="11"/>
        <v>0.57633333333333336</v>
      </c>
      <c r="AL26" s="66">
        <f t="shared" si="11"/>
        <v>0</v>
      </c>
      <c r="AM26" s="66">
        <f t="shared" si="11"/>
        <v>0</v>
      </c>
      <c r="AN26" s="66">
        <f t="shared" si="11"/>
        <v>0.41</v>
      </c>
      <c r="AO26" s="66">
        <f t="shared" si="11"/>
        <v>0</v>
      </c>
      <c r="AP26" s="66">
        <f t="shared" si="11"/>
        <v>6.8113333333333337</v>
      </c>
      <c r="AQ26" s="66">
        <f t="shared" si="11"/>
        <v>0</v>
      </c>
      <c r="AR26" s="66">
        <f t="shared" si="11"/>
        <v>0.86033333333333339</v>
      </c>
      <c r="AS26" s="66">
        <f t="shared" si="11"/>
        <v>0</v>
      </c>
      <c r="AT26" s="66">
        <f t="shared" si="11"/>
        <v>20</v>
      </c>
      <c r="AU26" s="66">
        <f t="shared" si="11"/>
        <v>0</v>
      </c>
      <c r="AV26" s="66">
        <f t="shared" si="11"/>
        <v>0</v>
      </c>
      <c r="AW26" s="66">
        <f t="shared" si="11"/>
        <v>6.7089999999999996</v>
      </c>
      <c r="AX26" s="66">
        <f t="shared" si="11"/>
        <v>0</v>
      </c>
      <c r="AY26" s="66">
        <f t="shared" si="11"/>
        <v>3.2800000000000002</v>
      </c>
      <c r="AZ26" s="66">
        <f t="shared" si="11"/>
        <v>0</v>
      </c>
      <c r="BA26" s="66">
        <f t="shared" si="11"/>
        <v>0</v>
      </c>
      <c r="BB26" s="66">
        <f t="shared" si="11"/>
        <v>0</v>
      </c>
      <c r="BC26" s="66">
        <f t="shared" si="11"/>
        <v>0</v>
      </c>
      <c r="BD26" s="66">
        <f t="shared" si="11"/>
        <v>0.93799999999999994</v>
      </c>
      <c r="BE26" s="66">
        <f t="shared" si="11"/>
        <v>0</v>
      </c>
      <c r="BF26" s="66">
        <f t="shared" si="11"/>
        <v>0.186</v>
      </c>
      <c r="BG26" s="66">
        <f t="shared" si="11"/>
        <v>0</v>
      </c>
      <c r="BH26" s="66">
        <f t="shared" si="11"/>
        <v>0</v>
      </c>
      <c r="BI26" s="66">
        <f t="shared" si="11"/>
        <v>0</v>
      </c>
      <c r="BJ26" s="66">
        <f t="shared" si="11"/>
        <v>0</v>
      </c>
      <c r="BK26" s="66">
        <f t="shared" si="11"/>
        <v>3.2639999999999998</v>
      </c>
      <c r="BL26" s="66">
        <f t="shared" si="11"/>
        <v>0</v>
      </c>
      <c r="BM26" s="66">
        <f t="shared" si="11"/>
        <v>1.135</v>
      </c>
      <c r="BN26" s="66">
        <f t="shared" si="11"/>
        <v>0</v>
      </c>
      <c r="BO26" s="66">
        <f t="shared" si="11"/>
        <v>0</v>
      </c>
      <c r="BP26" s="66">
        <f t="shared" si="11"/>
        <v>0</v>
      </c>
      <c r="BQ26" s="66">
        <f t="shared" si="11"/>
        <v>0</v>
      </c>
      <c r="BR26" s="66">
        <f t="shared" si="11"/>
        <v>2.5070000000000001</v>
      </c>
      <c r="BS26" s="66">
        <f t="shared" si="11"/>
        <v>0</v>
      </c>
      <c r="BT26" s="66">
        <f t="shared" si="11"/>
        <v>1.9590000000000001</v>
      </c>
      <c r="BU26" s="66">
        <f t="shared" si="11"/>
        <v>0</v>
      </c>
      <c r="BV26" s="66">
        <f t="shared" si="11"/>
        <v>0</v>
      </c>
      <c r="BW26" s="66">
        <f t="shared" si="11"/>
        <v>0</v>
      </c>
      <c r="BX26" s="66">
        <f t="shared" ref="BX26:CJ26" si="12">SUM(BX75)</f>
        <v>0</v>
      </c>
      <c r="BY26" s="66">
        <f t="shared" si="12"/>
        <v>0</v>
      </c>
      <c r="BZ26" s="66">
        <f t="shared" si="12"/>
        <v>0</v>
      </c>
      <c r="CA26" s="66">
        <f t="shared" si="12"/>
        <v>0</v>
      </c>
      <c r="CB26" s="66">
        <f t="shared" si="12"/>
        <v>0</v>
      </c>
      <c r="CC26" s="66">
        <f t="shared" si="12"/>
        <v>0</v>
      </c>
      <c r="CD26" s="66">
        <f t="shared" si="12"/>
        <v>0</v>
      </c>
      <c r="CE26" s="66">
        <f t="shared" si="12"/>
        <v>0</v>
      </c>
      <c r="CF26" s="66">
        <f t="shared" si="12"/>
        <v>-3.6036666666666655</v>
      </c>
      <c r="CG26" s="66">
        <f t="shared" si="12"/>
        <v>0</v>
      </c>
      <c r="CH26" s="66">
        <f t="shared" si="12"/>
        <v>1.9413333333333336</v>
      </c>
      <c r="CI26" s="66">
        <f t="shared" si="12"/>
        <v>0</v>
      </c>
      <c r="CJ26" s="66">
        <f t="shared" si="12"/>
        <v>0</v>
      </c>
      <c r="CK26" s="62" t="s">
        <v>111</v>
      </c>
    </row>
    <row r="27" spans="1:89" ht="47.25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>
        <f t="shared" ref="E27:K27" si="13">SUM(E86)</f>
        <v>0</v>
      </c>
      <c r="F27" s="65">
        <f t="shared" si="13"/>
        <v>0</v>
      </c>
      <c r="G27" s="65">
        <f t="shared" si="13"/>
        <v>0</v>
      </c>
      <c r="H27" s="65">
        <f t="shared" si="13"/>
        <v>0</v>
      </c>
      <c r="I27" s="65">
        <f t="shared" si="13"/>
        <v>0</v>
      </c>
      <c r="J27" s="65">
        <f t="shared" si="13"/>
        <v>0</v>
      </c>
      <c r="K27" s="65">
        <f t="shared" si="13"/>
        <v>0</v>
      </c>
      <c r="L27" s="66">
        <f t="shared" ref="L27:BW28" si="14">SUM(L79)</f>
        <v>0</v>
      </c>
      <c r="M27" s="66">
        <f t="shared" si="14"/>
        <v>0</v>
      </c>
      <c r="N27" s="66">
        <f t="shared" si="14"/>
        <v>0</v>
      </c>
      <c r="O27" s="66">
        <f t="shared" si="14"/>
        <v>0</v>
      </c>
      <c r="P27" s="66">
        <f t="shared" si="14"/>
        <v>0</v>
      </c>
      <c r="Q27" s="66">
        <f t="shared" si="14"/>
        <v>0</v>
      </c>
      <c r="R27" s="66">
        <f t="shared" si="14"/>
        <v>0</v>
      </c>
      <c r="S27" s="66">
        <f t="shared" si="14"/>
        <v>0</v>
      </c>
      <c r="T27" s="66">
        <f t="shared" si="14"/>
        <v>0</v>
      </c>
      <c r="U27" s="66">
        <f t="shared" si="14"/>
        <v>0</v>
      </c>
      <c r="V27" s="66">
        <f t="shared" si="14"/>
        <v>0</v>
      </c>
      <c r="W27" s="66">
        <f t="shared" si="14"/>
        <v>0</v>
      </c>
      <c r="X27" s="66">
        <f t="shared" si="14"/>
        <v>0</v>
      </c>
      <c r="Y27" s="66">
        <f t="shared" si="14"/>
        <v>0</v>
      </c>
      <c r="Z27" s="66">
        <f t="shared" si="14"/>
        <v>0</v>
      </c>
      <c r="AA27" s="66">
        <f t="shared" si="14"/>
        <v>0</v>
      </c>
      <c r="AB27" s="66">
        <f t="shared" si="14"/>
        <v>0</v>
      </c>
      <c r="AC27" s="66">
        <f t="shared" si="14"/>
        <v>0</v>
      </c>
      <c r="AD27" s="66">
        <f t="shared" si="14"/>
        <v>0</v>
      </c>
      <c r="AE27" s="66">
        <f t="shared" si="14"/>
        <v>0</v>
      </c>
      <c r="AF27" s="66">
        <f t="shared" si="14"/>
        <v>0</v>
      </c>
      <c r="AG27" s="66">
        <f t="shared" si="14"/>
        <v>0</v>
      </c>
      <c r="AH27" s="66">
        <f t="shared" si="14"/>
        <v>0</v>
      </c>
      <c r="AI27" s="66">
        <f t="shared" si="14"/>
        <v>0</v>
      </c>
      <c r="AJ27" s="66">
        <f t="shared" si="14"/>
        <v>0</v>
      </c>
      <c r="AK27" s="66">
        <f t="shared" si="14"/>
        <v>0</v>
      </c>
      <c r="AL27" s="66">
        <f t="shared" si="14"/>
        <v>0</v>
      </c>
      <c r="AM27" s="66">
        <f t="shared" si="14"/>
        <v>0</v>
      </c>
      <c r="AN27" s="66">
        <f t="shared" si="14"/>
        <v>0</v>
      </c>
      <c r="AO27" s="66">
        <f t="shared" si="14"/>
        <v>0</v>
      </c>
      <c r="AP27" s="66">
        <f t="shared" si="14"/>
        <v>0</v>
      </c>
      <c r="AQ27" s="66">
        <f t="shared" si="14"/>
        <v>0</v>
      </c>
      <c r="AR27" s="66">
        <f t="shared" si="14"/>
        <v>0</v>
      </c>
      <c r="AS27" s="66">
        <f t="shared" si="14"/>
        <v>0</v>
      </c>
      <c r="AT27" s="66">
        <f t="shared" si="14"/>
        <v>0</v>
      </c>
      <c r="AU27" s="66">
        <f t="shared" si="14"/>
        <v>0</v>
      </c>
      <c r="AV27" s="66">
        <f t="shared" si="14"/>
        <v>0</v>
      </c>
      <c r="AW27" s="66">
        <f t="shared" si="14"/>
        <v>0</v>
      </c>
      <c r="AX27" s="66">
        <f t="shared" si="14"/>
        <v>0</v>
      </c>
      <c r="AY27" s="66">
        <f t="shared" si="14"/>
        <v>0</v>
      </c>
      <c r="AZ27" s="66">
        <f t="shared" si="14"/>
        <v>0</v>
      </c>
      <c r="BA27" s="66">
        <f t="shared" si="14"/>
        <v>0</v>
      </c>
      <c r="BB27" s="66">
        <f t="shared" si="14"/>
        <v>0</v>
      </c>
      <c r="BC27" s="66">
        <f t="shared" si="14"/>
        <v>0</v>
      </c>
      <c r="BD27" s="66">
        <f t="shared" si="14"/>
        <v>0</v>
      </c>
      <c r="BE27" s="66">
        <f t="shared" si="14"/>
        <v>0</v>
      </c>
      <c r="BF27" s="66">
        <f t="shared" si="14"/>
        <v>0</v>
      </c>
      <c r="BG27" s="66">
        <f t="shared" si="14"/>
        <v>0</v>
      </c>
      <c r="BH27" s="66">
        <f t="shared" si="14"/>
        <v>0</v>
      </c>
      <c r="BI27" s="66">
        <f t="shared" si="14"/>
        <v>0</v>
      </c>
      <c r="BJ27" s="66">
        <f t="shared" si="14"/>
        <v>0</v>
      </c>
      <c r="BK27" s="66">
        <f t="shared" si="14"/>
        <v>0</v>
      </c>
      <c r="BL27" s="66">
        <f t="shared" si="14"/>
        <v>0</v>
      </c>
      <c r="BM27" s="66">
        <f t="shared" si="14"/>
        <v>0</v>
      </c>
      <c r="BN27" s="66">
        <f t="shared" si="14"/>
        <v>0</v>
      </c>
      <c r="BO27" s="66">
        <f t="shared" si="14"/>
        <v>0</v>
      </c>
      <c r="BP27" s="66">
        <f t="shared" si="14"/>
        <v>0</v>
      </c>
      <c r="BQ27" s="66">
        <f t="shared" si="14"/>
        <v>0</v>
      </c>
      <c r="BR27" s="66">
        <f t="shared" si="14"/>
        <v>0</v>
      </c>
      <c r="BS27" s="66">
        <f t="shared" si="14"/>
        <v>0</v>
      </c>
      <c r="BT27" s="66">
        <f t="shared" si="14"/>
        <v>0</v>
      </c>
      <c r="BU27" s="66">
        <f t="shared" si="14"/>
        <v>0</v>
      </c>
      <c r="BV27" s="66">
        <f t="shared" si="14"/>
        <v>0</v>
      </c>
      <c r="BW27" s="66">
        <f t="shared" si="14"/>
        <v>0</v>
      </c>
      <c r="BX27" s="66">
        <f t="shared" ref="BX27:EF28" si="15">SUM(BX79)</f>
        <v>0</v>
      </c>
      <c r="BY27" s="66">
        <f t="shared" si="15"/>
        <v>0</v>
      </c>
      <c r="BZ27" s="66">
        <f t="shared" si="15"/>
        <v>0</v>
      </c>
      <c r="CA27" s="66">
        <f t="shared" si="15"/>
        <v>0</v>
      </c>
      <c r="CB27" s="66">
        <f t="shared" si="15"/>
        <v>0</v>
      </c>
      <c r="CC27" s="66">
        <f t="shared" si="15"/>
        <v>0</v>
      </c>
      <c r="CD27" s="66">
        <f t="shared" si="15"/>
        <v>0</v>
      </c>
      <c r="CE27" s="66">
        <f t="shared" si="15"/>
        <v>0</v>
      </c>
      <c r="CF27" s="66">
        <f t="shared" si="15"/>
        <v>0</v>
      </c>
      <c r="CG27" s="66">
        <f t="shared" si="15"/>
        <v>0</v>
      </c>
      <c r="CH27" s="66">
        <f t="shared" si="15"/>
        <v>0</v>
      </c>
      <c r="CI27" s="66">
        <f t="shared" si="15"/>
        <v>0</v>
      </c>
      <c r="CJ27" s="66">
        <f t="shared" si="15"/>
        <v>0</v>
      </c>
      <c r="CK27" s="62" t="s">
        <v>111</v>
      </c>
    </row>
    <row r="28" spans="1:89" ht="31.5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4"/>
        <v>0</v>
      </c>
      <c r="M28" s="66">
        <f t="shared" si="14"/>
        <v>0</v>
      </c>
      <c r="N28" s="66">
        <f t="shared" si="14"/>
        <v>0</v>
      </c>
      <c r="O28" s="66">
        <f t="shared" si="14"/>
        <v>0</v>
      </c>
      <c r="P28" s="66">
        <f t="shared" si="14"/>
        <v>0</v>
      </c>
      <c r="Q28" s="66">
        <f t="shared" si="14"/>
        <v>0</v>
      </c>
      <c r="R28" s="66">
        <f t="shared" si="14"/>
        <v>34</v>
      </c>
      <c r="S28" s="66">
        <f t="shared" si="14"/>
        <v>0</v>
      </c>
      <c r="T28" s="66">
        <f t="shared" si="14"/>
        <v>0</v>
      </c>
      <c r="U28" s="66">
        <f t="shared" si="14"/>
        <v>0</v>
      </c>
      <c r="V28" s="66">
        <f t="shared" si="14"/>
        <v>0</v>
      </c>
      <c r="W28" s="66">
        <f t="shared" si="14"/>
        <v>0</v>
      </c>
      <c r="X28" s="66">
        <f t="shared" si="14"/>
        <v>0</v>
      </c>
      <c r="Y28" s="66">
        <f t="shared" si="14"/>
        <v>0</v>
      </c>
      <c r="Z28" s="66">
        <f t="shared" si="14"/>
        <v>0</v>
      </c>
      <c r="AA28" s="66">
        <f t="shared" si="14"/>
        <v>0</v>
      </c>
      <c r="AB28" s="66">
        <f t="shared" si="14"/>
        <v>0</v>
      </c>
      <c r="AC28" s="66">
        <f t="shared" si="14"/>
        <v>0</v>
      </c>
      <c r="AD28" s="66">
        <f t="shared" si="14"/>
        <v>0</v>
      </c>
      <c r="AE28" s="66">
        <f t="shared" si="14"/>
        <v>0</v>
      </c>
      <c r="AF28" s="66">
        <f t="shared" si="14"/>
        <v>0</v>
      </c>
      <c r="AG28" s="66">
        <f t="shared" si="14"/>
        <v>0</v>
      </c>
      <c r="AH28" s="66">
        <f t="shared" si="14"/>
        <v>0</v>
      </c>
      <c r="AI28" s="66">
        <f t="shared" si="14"/>
        <v>0</v>
      </c>
      <c r="AJ28" s="66">
        <f t="shared" si="14"/>
        <v>0</v>
      </c>
      <c r="AK28" s="66">
        <f t="shared" si="14"/>
        <v>0</v>
      </c>
      <c r="AL28" s="66">
        <f t="shared" si="14"/>
        <v>0</v>
      </c>
      <c r="AM28" s="66">
        <f t="shared" si="14"/>
        <v>0</v>
      </c>
      <c r="AN28" s="66">
        <f t="shared" si="14"/>
        <v>0</v>
      </c>
      <c r="AO28" s="66">
        <f t="shared" si="14"/>
        <v>0</v>
      </c>
      <c r="AP28" s="66">
        <f t="shared" si="14"/>
        <v>0</v>
      </c>
      <c r="AQ28" s="66">
        <f t="shared" si="14"/>
        <v>0</v>
      </c>
      <c r="AR28" s="66">
        <f t="shared" si="14"/>
        <v>0</v>
      </c>
      <c r="AS28" s="66">
        <f t="shared" si="14"/>
        <v>0</v>
      </c>
      <c r="AT28" s="66">
        <f t="shared" si="14"/>
        <v>34</v>
      </c>
      <c r="AU28" s="66">
        <f t="shared" si="14"/>
        <v>0</v>
      </c>
      <c r="AV28" s="66">
        <f t="shared" si="14"/>
        <v>0</v>
      </c>
      <c r="AW28" s="66">
        <f t="shared" si="14"/>
        <v>0</v>
      </c>
      <c r="AX28" s="66">
        <f t="shared" si="14"/>
        <v>0</v>
      </c>
      <c r="AY28" s="66">
        <f t="shared" si="14"/>
        <v>0</v>
      </c>
      <c r="AZ28" s="66">
        <f t="shared" si="14"/>
        <v>0</v>
      </c>
      <c r="BA28" s="66">
        <f t="shared" si="14"/>
        <v>0</v>
      </c>
      <c r="BB28" s="66">
        <f t="shared" si="14"/>
        <v>0</v>
      </c>
      <c r="BC28" s="66">
        <f t="shared" si="14"/>
        <v>0</v>
      </c>
      <c r="BD28" s="66">
        <f t="shared" si="14"/>
        <v>0</v>
      </c>
      <c r="BE28" s="66">
        <f t="shared" si="14"/>
        <v>0</v>
      </c>
      <c r="BF28" s="66">
        <f t="shared" si="14"/>
        <v>0</v>
      </c>
      <c r="BG28" s="66">
        <f t="shared" si="14"/>
        <v>0</v>
      </c>
      <c r="BH28" s="66">
        <f t="shared" si="14"/>
        <v>0</v>
      </c>
      <c r="BI28" s="66">
        <f t="shared" si="14"/>
        <v>0</v>
      </c>
      <c r="BJ28" s="66">
        <f t="shared" si="14"/>
        <v>0</v>
      </c>
      <c r="BK28" s="66">
        <f t="shared" si="14"/>
        <v>0</v>
      </c>
      <c r="BL28" s="66">
        <f t="shared" si="14"/>
        <v>0</v>
      </c>
      <c r="BM28" s="66">
        <f t="shared" si="14"/>
        <v>0</v>
      </c>
      <c r="BN28" s="66">
        <f t="shared" si="14"/>
        <v>0</v>
      </c>
      <c r="BO28" s="66">
        <f t="shared" si="14"/>
        <v>0</v>
      </c>
      <c r="BP28" s="66">
        <f t="shared" si="14"/>
        <v>0</v>
      </c>
      <c r="BQ28" s="66">
        <f t="shared" si="14"/>
        <v>0</v>
      </c>
      <c r="BR28" s="66">
        <f t="shared" si="14"/>
        <v>0</v>
      </c>
      <c r="BS28" s="66">
        <f t="shared" si="14"/>
        <v>0</v>
      </c>
      <c r="BT28" s="66">
        <f t="shared" si="14"/>
        <v>0</v>
      </c>
      <c r="BU28" s="66">
        <f t="shared" si="14"/>
        <v>0</v>
      </c>
      <c r="BV28" s="66">
        <f t="shared" si="14"/>
        <v>0</v>
      </c>
      <c r="BW28" s="66">
        <f t="shared" si="14"/>
        <v>0</v>
      </c>
      <c r="BX28" s="66">
        <f t="shared" si="15"/>
        <v>0</v>
      </c>
      <c r="BY28" s="66">
        <f t="shared" si="15"/>
        <v>0</v>
      </c>
      <c r="BZ28" s="66">
        <f t="shared" si="15"/>
        <v>0</v>
      </c>
      <c r="CA28" s="66">
        <f t="shared" si="15"/>
        <v>0</v>
      </c>
      <c r="CB28" s="66">
        <f t="shared" si="15"/>
        <v>0</v>
      </c>
      <c r="CC28" s="66">
        <f t="shared" si="15"/>
        <v>0</v>
      </c>
      <c r="CD28" s="66">
        <f t="shared" si="15"/>
        <v>0</v>
      </c>
      <c r="CE28" s="66">
        <f t="shared" si="15"/>
        <v>0</v>
      </c>
      <c r="CF28" s="66">
        <f t="shared" si="15"/>
        <v>0</v>
      </c>
      <c r="CG28" s="66">
        <f t="shared" si="15"/>
        <v>0</v>
      </c>
      <c r="CH28" s="66">
        <f t="shared" si="15"/>
        <v>0</v>
      </c>
      <c r="CI28" s="66">
        <f t="shared" si="15"/>
        <v>0</v>
      </c>
      <c r="CJ28" s="66">
        <f t="shared" si="15"/>
        <v>0</v>
      </c>
      <c r="CK28" s="62" t="s">
        <v>111</v>
      </c>
    </row>
    <row r="29" spans="1:89" ht="31.5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6">SUM(E30,E34,E37,E44)</f>
        <v>0</v>
      </c>
      <c r="F29" s="65">
        <f t="shared" si="16"/>
        <v>0</v>
      </c>
      <c r="G29" s="65">
        <f t="shared" si="16"/>
        <v>0</v>
      </c>
      <c r="H29" s="65">
        <f t="shared" si="16"/>
        <v>0</v>
      </c>
      <c r="I29" s="65">
        <f t="shared" si="16"/>
        <v>0</v>
      </c>
      <c r="J29" s="65">
        <f t="shared" si="16"/>
        <v>0</v>
      </c>
      <c r="K29" s="65">
        <f t="shared" si="16"/>
        <v>0</v>
      </c>
      <c r="L29" s="66">
        <f t="shared" si="16"/>
        <v>0</v>
      </c>
      <c r="M29" s="66">
        <f t="shared" si="16"/>
        <v>0</v>
      </c>
      <c r="N29" s="66">
        <f t="shared" si="16"/>
        <v>0</v>
      </c>
      <c r="O29" s="66">
        <f t="shared" si="16"/>
        <v>0</v>
      </c>
      <c r="P29" s="66">
        <f t="shared" si="16"/>
        <v>0</v>
      </c>
      <c r="Q29" s="66">
        <f t="shared" si="16"/>
        <v>0</v>
      </c>
      <c r="R29" s="66">
        <f t="shared" si="16"/>
        <v>0</v>
      </c>
      <c r="S29" s="66">
        <f t="shared" si="16"/>
        <v>0</v>
      </c>
      <c r="T29" s="66">
        <f t="shared" si="16"/>
        <v>0</v>
      </c>
      <c r="U29" s="66">
        <f t="shared" si="16"/>
        <v>0</v>
      </c>
      <c r="V29" s="66">
        <f t="shared" si="16"/>
        <v>0</v>
      </c>
      <c r="W29" s="66">
        <f t="shared" si="16"/>
        <v>0</v>
      </c>
      <c r="X29" s="66">
        <f t="shared" si="16"/>
        <v>0</v>
      </c>
      <c r="Y29" s="66">
        <f t="shared" si="16"/>
        <v>0</v>
      </c>
      <c r="Z29" s="66">
        <f t="shared" si="16"/>
        <v>0</v>
      </c>
      <c r="AA29" s="66">
        <f t="shared" si="16"/>
        <v>0</v>
      </c>
      <c r="AB29" s="66">
        <f t="shared" si="16"/>
        <v>0</v>
      </c>
      <c r="AC29" s="66">
        <f t="shared" si="16"/>
        <v>0</v>
      </c>
      <c r="AD29" s="66">
        <f t="shared" si="16"/>
        <v>0</v>
      </c>
      <c r="AE29" s="66">
        <f t="shared" si="16"/>
        <v>0</v>
      </c>
      <c r="AF29" s="66">
        <f t="shared" si="16"/>
        <v>0</v>
      </c>
      <c r="AG29" s="66">
        <f t="shared" si="16"/>
        <v>0</v>
      </c>
      <c r="AH29" s="66">
        <f t="shared" si="16"/>
        <v>0</v>
      </c>
      <c r="AI29" s="66">
        <f t="shared" si="16"/>
        <v>0</v>
      </c>
      <c r="AJ29" s="66">
        <f t="shared" si="16"/>
        <v>0</v>
      </c>
      <c r="AK29" s="66">
        <f t="shared" si="16"/>
        <v>0</v>
      </c>
      <c r="AL29" s="66">
        <f t="shared" si="16"/>
        <v>0</v>
      </c>
      <c r="AM29" s="66">
        <f t="shared" si="16"/>
        <v>0</v>
      </c>
      <c r="AN29" s="66">
        <f t="shared" si="16"/>
        <v>0</v>
      </c>
      <c r="AO29" s="66">
        <f t="shared" si="16"/>
        <v>0</v>
      </c>
      <c r="AP29" s="66">
        <f t="shared" si="16"/>
        <v>0</v>
      </c>
      <c r="AQ29" s="66">
        <f t="shared" si="16"/>
        <v>0</v>
      </c>
      <c r="AR29" s="66">
        <f t="shared" si="16"/>
        <v>0</v>
      </c>
      <c r="AS29" s="66">
        <f t="shared" si="16"/>
        <v>0</v>
      </c>
      <c r="AT29" s="66">
        <f t="shared" si="16"/>
        <v>0</v>
      </c>
      <c r="AU29" s="66">
        <f t="shared" si="16"/>
        <v>0</v>
      </c>
      <c r="AV29" s="66">
        <f t="shared" si="16"/>
        <v>0</v>
      </c>
      <c r="AW29" s="66">
        <f t="shared" si="16"/>
        <v>0</v>
      </c>
      <c r="AX29" s="66">
        <f t="shared" si="16"/>
        <v>0</v>
      </c>
      <c r="AY29" s="66">
        <f t="shared" si="16"/>
        <v>0</v>
      </c>
      <c r="AZ29" s="66">
        <f t="shared" si="16"/>
        <v>0</v>
      </c>
      <c r="BA29" s="66">
        <f t="shared" si="16"/>
        <v>0</v>
      </c>
      <c r="BB29" s="66">
        <f t="shared" si="16"/>
        <v>0</v>
      </c>
      <c r="BC29" s="66">
        <f t="shared" si="16"/>
        <v>0</v>
      </c>
      <c r="BD29" s="66">
        <f t="shared" si="16"/>
        <v>0</v>
      </c>
      <c r="BE29" s="66">
        <f t="shared" si="16"/>
        <v>0</v>
      </c>
      <c r="BF29" s="66">
        <f t="shared" si="16"/>
        <v>0</v>
      </c>
      <c r="BG29" s="66">
        <f t="shared" si="16"/>
        <v>0</v>
      </c>
      <c r="BH29" s="66">
        <f t="shared" si="16"/>
        <v>0</v>
      </c>
      <c r="BI29" s="66">
        <f t="shared" si="16"/>
        <v>0</v>
      </c>
      <c r="BJ29" s="66">
        <f t="shared" si="16"/>
        <v>0</v>
      </c>
      <c r="BK29" s="66">
        <f t="shared" si="16"/>
        <v>0</v>
      </c>
      <c r="BL29" s="66">
        <f t="shared" si="16"/>
        <v>0</v>
      </c>
      <c r="BM29" s="66">
        <f t="shared" si="16"/>
        <v>0</v>
      </c>
      <c r="BN29" s="66">
        <f t="shared" si="16"/>
        <v>0</v>
      </c>
      <c r="BO29" s="66">
        <f t="shared" si="16"/>
        <v>0</v>
      </c>
      <c r="BP29" s="66">
        <f t="shared" si="16"/>
        <v>0</v>
      </c>
      <c r="BQ29" s="66">
        <f t="shared" ref="BQ29:EB29" si="17">SUM(BQ30,BQ34,BQ37,BQ44)</f>
        <v>0</v>
      </c>
      <c r="BR29" s="66">
        <f t="shared" si="17"/>
        <v>0</v>
      </c>
      <c r="BS29" s="66">
        <f t="shared" si="17"/>
        <v>0</v>
      </c>
      <c r="BT29" s="66">
        <f t="shared" si="17"/>
        <v>0</v>
      </c>
      <c r="BU29" s="66">
        <f t="shared" si="17"/>
        <v>0</v>
      </c>
      <c r="BV29" s="66">
        <f t="shared" si="17"/>
        <v>0</v>
      </c>
      <c r="BW29" s="66">
        <f t="shared" si="17"/>
        <v>0</v>
      </c>
      <c r="BX29" s="66">
        <f t="shared" si="17"/>
        <v>0</v>
      </c>
      <c r="BY29" s="66">
        <f t="shared" si="17"/>
        <v>0</v>
      </c>
      <c r="BZ29" s="66">
        <f t="shared" si="17"/>
        <v>0</v>
      </c>
      <c r="CA29" s="66">
        <f t="shared" si="17"/>
        <v>0</v>
      </c>
      <c r="CB29" s="66">
        <f t="shared" si="17"/>
        <v>0</v>
      </c>
      <c r="CC29" s="66">
        <f t="shared" si="17"/>
        <v>0</v>
      </c>
      <c r="CD29" s="66">
        <f t="shared" si="17"/>
        <v>0</v>
      </c>
      <c r="CE29" s="66">
        <f t="shared" si="17"/>
        <v>0</v>
      </c>
      <c r="CF29" s="66">
        <f t="shared" si="17"/>
        <v>0</v>
      </c>
      <c r="CG29" s="66">
        <f t="shared" si="17"/>
        <v>0</v>
      </c>
      <c r="CH29" s="66">
        <f t="shared" si="17"/>
        <v>0</v>
      </c>
      <c r="CI29" s="66">
        <f t="shared" si="17"/>
        <v>0</v>
      </c>
      <c r="CJ29" s="66">
        <f t="shared" si="17"/>
        <v>0</v>
      </c>
      <c r="CK29" s="62" t="s">
        <v>111</v>
      </c>
    </row>
    <row r="30" spans="1:89" ht="47.25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8">SUM(E31:E33)</f>
        <v>0</v>
      </c>
      <c r="F30" s="65">
        <f t="shared" si="18"/>
        <v>0</v>
      </c>
      <c r="G30" s="65">
        <f t="shared" si="18"/>
        <v>0</v>
      </c>
      <c r="H30" s="65">
        <f t="shared" si="18"/>
        <v>0</v>
      </c>
      <c r="I30" s="65">
        <f t="shared" si="18"/>
        <v>0</v>
      </c>
      <c r="J30" s="65">
        <f t="shared" si="18"/>
        <v>0</v>
      </c>
      <c r="K30" s="65">
        <f t="shared" si="18"/>
        <v>0</v>
      </c>
      <c r="L30" s="66">
        <f t="shared" si="18"/>
        <v>0</v>
      </c>
      <c r="M30" s="66">
        <f t="shared" si="18"/>
        <v>0</v>
      </c>
      <c r="N30" s="66">
        <f t="shared" si="18"/>
        <v>0</v>
      </c>
      <c r="O30" s="66">
        <f t="shared" si="18"/>
        <v>0</v>
      </c>
      <c r="P30" s="66">
        <f t="shared" si="18"/>
        <v>0</v>
      </c>
      <c r="Q30" s="66">
        <f t="shared" si="18"/>
        <v>0</v>
      </c>
      <c r="R30" s="66">
        <f t="shared" si="18"/>
        <v>0</v>
      </c>
      <c r="S30" s="66">
        <f t="shared" si="18"/>
        <v>0</v>
      </c>
      <c r="T30" s="66">
        <f t="shared" si="18"/>
        <v>0</v>
      </c>
      <c r="U30" s="66">
        <f t="shared" si="18"/>
        <v>0</v>
      </c>
      <c r="V30" s="66">
        <f t="shared" si="18"/>
        <v>0</v>
      </c>
      <c r="W30" s="66">
        <f t="shared" si="18"/>
        <v>0</v>
      </c>
      <c r="X30" s="66">
        <f t="shared" si="18"/>
        <v>0</v>
      </c>
      <c r="Y30" s="66">
        <f t="shared" si="18"/>
        <v>0</v>
      </c>
      <c r="Z30" s="66">
        <f t="shared" si="18"/>
        <v>0</v>
      </c>
      <c r="AA30" s="66">
        <f t="shared" si="18"/>
        <v>0</v>
      </c>
      <c r="AB30" s="66">
        <f t="shared" si="18"/>
        <v>0</v>
      </c>
      <c r="AC30" s="66">
        <f t="shared" si="18"/>
        <v>0</v>
      </c>
      <c r="AD30" s="66">
        <f t="shared" si="18"/>
        <v>0</v>
      </c>
      <c r="AE30" s="66">
        <f t="shared" si="18"/>
        <v>0</v>
      </c>
      <c r="AF30" s="66">
        <f t="shared" si="18"/>
        <v>0</v>
      </c>
      <c r="AG30" s="66">
        <f t="shared" si="18"/>
        <v>0</v>
      </c>
      <c r="AH30" s="66">
        <f t="shared" si="18"/>
        <v>0</v>
      </c>
      <c r="AI30" s="66">
        <f t="shared" si="18"/>
        <v>0</v>
      </c>
      <c r="AJ30" s="66">
        <f t="shared" si="18"/>
        <v>0</v>
      </c>
      <c r="AK30" s="66">
        <f t="shared" si="18"/>
        <v>0</v>
      </c>
      <c r="AL30" s="66">
        <f t="shared" si="18"/>
        <v>0</v>
      </c>
      <c r="AM30" s="66">
        <f t="shared" si="18"/>
        <v>0</v>
      </c>
      <c r="AN30" s="66">
        <f t="shared" si="18"/>
        <v>0</v>
      </c>
      <c r="AO30" s="66">
        <f t="shared" si="18"/>
        <v>0</v>
      </c>
      <c r="AP30" s="66">
        <f t="shared" si="18"/>
        <v>0</v>
      </c>
      <c r="AQ30" s="66">
        <f t="shared" si="18"/>
        <v>0</v>
      </c>
      <c r="AR30" s="66">
        <f t="shared" si="18"/>
        <v>0</v>
      </c>
      <c r="AS30" s="66">
        <f t="shared" si="18"/>
        <v>0</v>
      </c>
      <c r="AT30" s="66">
        <f t="shared" si="18"/>
        <v>0</v>
      </c>
      <c r="AU30" s="66">
        <f t="shared" si="18"/>
        <v>0</v>
      </c>
      <c r="AV30" s="66">
        <f t="shared" si="18"/>
        <v>0</v>
      </c>
      <c r="AW30" s="66">
        <f t="shared" si="18"/>
        <v>0</v>
      </c>
      <c r="AX30" s="66">
        <f t="shared" si="18"/>
        <v>0</v>
      </c>
      <c r="AY30" s="66">
        <f t="shared" si="18"/>
        <v>0</v>
      </c>
      <c r="AZ30" s="66">
        <f t="shared" si="18"/>
        <v>0</v>
      </c>
      <c r="BA30" s="66">
        <f t="shared" si="18"/>
        <v>0</v>
      </c>
      <c r="BB30" s="66">
        <f t="shared" si="18"/>
        <v>0</v>
      </c>
      <c r="BC30" s="66">
        <f t="shared" si="18"/>
        <v>0</v>
      </c>
      <c r="BD30" s="66">
        <f t="shared" si="18"/>
        <v>0</v>
      </c>
      <c r="BE30" s="66">
        <f t="shared" si="18"/>
        <v>0</v>
      </c>
      <c r="BF30" s="66">
        <f t="shared" si="18"/>
        <v>0</v>
      </c>
      <c r="BG30" s="66">
        <f t="shared" si="18"/>
        <v>0</v>
      </c>
      <c r="BH30" s="66">
        <f t="shared" si="18"/>
        <v>0</v>
      </c>
      <c r="BI30" s="66">
        <f t="shared" si="18"/>
        <v>0</v>
      </c>
      <c r="BJ30" s="66">
        <f t="shared" si="18"/>
        <v>0</v>
      </c>
      <c r="BK30" s="66">
        <f t="shared" si="18"/>
        <v>0</v>
      </c>
      <c r="BL30" s="66">
        <f t="shared" si="18"/>
        <v>0</v>
      </c>
      <c r="BM30" s="66">
        <f t="shared" si="18"/>
        <v>0</v>
      </c>
      <c r="BN30" s="66">
        <f t="shared" si="18"/>
        <v>0</v>
      </c>
      <c r="BO30" s="66">
        <f t="shared" si="18"/>
        <v>0</v>
      </c>
      <c r="BP30" s="66">
        <f t="shared" si="18"/>
        <v>0</v>
      </c>
      <c r="BQ30" s="66">
        <f t="shared" ref="BQ30:EB30" si="19">SUM(BQ31:BQ33)</f>
        <v>0</v>
      </c>
      <c r="BR30" s="66">
        <f t="shared" si="19"/>
        <v>0</v>
      </c>
      <c r="BS30" s="66">
        <f t="shared" si="19"/>
        <v>0</v>
      </c>
      <c r="BT30" s="66">
        <f t="shared" si="19"/>
        <v>0</v>
      </c>
      <c r="BU30" s="66">
        <f t="shared" si="19"/>
        <v>0</v>
      </c>
      <c r="BV30" s="66">
        <f t="shared" si="19"/>
        <v>0</v>
      </c>
      <c r="BW30" s="66">
        <f t="shared" si="19"/>
        <v>0</v>
      </c>
      <c r="BX30" s="66">
        <f t="shared" si="19"/>
        <v>0</v>
      </c>
      <c r="BY30" s="66">
        <f t="shared" si="19"/>
        <v>0</v>
      </c>
      <c r="BZ30" s="66">
        <f t="shared" si="19"/>
        <v>0</v>
      </c>
      <c r="CA30" s="66">
        <f t="shared" si="19"/>
        <v>0</v>
      </c>
      <c r="CB30" s="66">
        <f t="shared" si="19"/>
        <v>0</v>
      </c>
      <c r="CC30" s="66">
        <f t="shared" si="19"/>
        <v>0</v>
      </c>
      <c r="CD30" s="66">
        <f t="shared" si="19"/>
        <v>0</v>
      </c>
      <c r="CE30" s="66">
        <f t="shared" si="19"/>
        <v>0</v>
      </c>
      <c r="CF30" s="66">
        <f t="shared" si="19"/>
        <v>0</v>
      </c>
      <c r="CG30" s="66">
        <f t="shared" si="19"/>
        <v>0</v>
      </c>
      <c r="CH30" s="66">
        <f t="shared" si="19"/>
        <v>0</v>
      </c>
      <c r="CI30" s="66">
        <f t="shared" si="19"/>
        <v>0</v>
      </c>
      <c r="CJ30" s="66">
        <f t="shared" si="19"/>
        <v>0</v>
      </c>
      <c r="CK30" s="62" t="s">
        <v>111</v>
      </c>
    </row>
    <row r="31" spans="1:89" ht="78.75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20">SUM(E35:E36)</f>
        <v>0</v>
      </c>
      <c r="F34" s="65">
        <f t="shared" si="20"/>
        <v>0</v>
      </c>
      <c r="G34" s="65">
        <f t="shared" si="20"/>
        <v>0</v>
      </c>
      <c r="H34" s="65">
        <f t="shared" si="20"/>
        <v>0</v>
      </c>
      <c r="I34" s="65">
        <f t="shared" si="20"/>
        <v>0</v>
      </c>
      <c r="J34" s="65">
        <f t="shared" si="20"/>
        <v>0</v>
      </c>
      <c r="K34" s="65">
        <f t="shared" si="20"/>
        <v>0</v>
      </c>
      <c r="L34" s="66">
        <f t="shared" si="20"/>
        <v>0</v>
      </c>
      <c r="M34" s="66">
        <f t="shared" si="20"/>
        <v>0</v>
      </c>
      <c r="N34" s="66">
        <f t="shared" si="20"/>
        <v>0</v>
      </c>
      <c r="O34" s="66">
        <f t="shared" si="20"/>
        <v>0</v>
      </c>
      <c r="P34" s="66">
        <f t="shared" si="20"/>
        <v>0</v>
      </c>
      <c r="Q34" s="66">
        <f t="shared" si="20"/>
        <v>0</v>
      </c>
      <c r="R34" s="66">
        <f t="shared" si="20"/>
        <v>0</v>
      </c>
      <c r="S34" s="66">
        <f t="shared" si="20"/>
        <v>0</v>
      </c>
      <c r="T34" s="66">
        <f t="shared" si="20"/>
        <v>0</v>
      </c>
      <c r="U34" s="66">
        <f t="shared" si="20"/>
        <v>0</v>
      </c>
      <c r="V34" s="66">
        <f t="shared" si="20"/>
        <v>0</v>
      </c>
      <c r="W34" s="66">
        <f t="shared" si="20"/>
        <v>0</v>
      </c>
      <c r="X34" s="66">
        <f t="shared" si="20"/>
        <v>0</v>
      </c>
      <c r="Y34" s="66">
        <f t="shared" si="20"/>
        <v>0</v>
      </c>
      <c r="Z34" s="66">
        <f t="shared" si="20"/>
        <v>0</v>
      </c>
      <c r="AA34" s="66">
        <f t="shared" si="20"/>
        <v>0</v>
      </c>
      <c r="AB34" s="66">
        <f t="shared" si="20"/>
        <v>0</v>
      </c>
      <c r="AC34" s="66">
        <f t="shared" si="20"/>
        <v>0</v>
      </c>
      <c r="AD34" s="66">
        <f t="shared" si="20"/>
        <v>0</v>
      </c>
      <c r="AE34" s="66">
        <f t="shared" si="20"/>
        <v>0</v>
      </c>
      <c r="AF34" s="66">
        <f t="shared" si="20"/>
        <v>0</v>
      </c>
      <c r="AG34" s="66">
        <f t="shared" si="20"/>
        <v>0</v>
      </c>
      <c r="AH34" s="66">
        <f t="shared" si="20"/>
        <v>0</v>
      </c>
      <c r="AI34" s="66">
        <f t="shared" si="20"/>
        <v>0</v>
      </c>
      <c r="AJ34" s="66">
        <f t="shared" si="20"/>
        <v>0</v>
      </c>
      <c r="AK34" s="66">
        <f t="shared" si="20"/>
        <v>0</v>
      </c>
      <c r="AL34" s="66">
        <f t="shared" si="20"/>
        <v>0</v>
      </c>
      <c r="AM34" s="66">
        <f t="shared" si="20"/>
        <v>0</v>
      </c>
      <c r="AN34" s="66">
        <f t="shared" si="20"/>
        <v>0</v>
      </c>
      <c r="AO34" s="66">
        <f t="shared" si="20"/>
        <v>0</v>
      </c>
      <c r="AP34" s="66">
        <f t="shared" si="20"/>
        <v>0</v>
      </c>
      <c r="AQ34" s="66">
        <f t="shared" si="20"/>
        <v>0</v>
      </c>
      <c r="AR34" s="66">
        <f t="shared" si="20"/>
        <v>0</v>
      </c>
      <c r="AS34" s="66">
        <f t="shared" si="20"/>
        <v>0</v>
      </c>
      <c r="AT34" s="66">
        <f t="shared" si="20"/>
        <v>0</v>
      </c>
      <c r="AU34" s="66">
        <f t="shared" si="20"/>
        <v>0</v>
      </c>
      <c r="AV34" s="66">
        <f t="shared" si="20"/>
        <v>0</v>
      </c>
      <c r="AW34" s="66">
        <f t="shared" si="20"/>
        <v>0</v>
      </c>
      <c r="AX34" s="66">
        <f t="shared" si="20"/>
        <v>0</v>
      </c>
      <c r="AY34" s="66">
        <f t="shared" si="20"/>
        <v>0</v>
      </c>
      <c r="AZ34" s="66">
        <f t="shared" si="20"/>
        <v>0</v>
      </c>
      <c r="BA34" s="66">
        <f t="shared" si="20"/>
        <v>0</v>
      </c>
      <c r="BB34" s="66">
        <f t="shared" si="20"/>
        <v>0</v>
      </c>
      <c r="BC34" s="66">
        <f t="shared" si="20"/>
        <v>0</v>
      </c>
      <c r="BD34" s="66">
        <f t="shared" si="20"/>
        <v>0</v>
      </c>
      <c r="BE34" s="66">
        <f t="shared" si="20"/>
        <v>0</v>
      </c>
      <c r="BF34" s="66">
        <f t="shared" si="20"/>
        <v>0</v>
      </c>
      <c r="BG34" s="66">
        <f t="shared" si="20"/>
        <v>0</v>
      </c>
      <c r="BH34" s="66">
        <f t="shared" si="20"/>
        <v>0</v>
      </c>
      <c r="BI34" s="66">
        <f t="shared" si="20"/>
        <v>0</v>
      </c>
      <c r="BJ34" s="66">
        <f t="shared" si="20"/>
        <v>0</v>
      </c>
      <c r="BK34" s="66">
        <f t="shared" si="20"/>
        <v>0</v>
      </c>
      <c r="BL34" s="66">
        <f t="shared" si="20"/>
        <v>0</v>
      </c>
      <c r="BM34" s="66">
        <f t="shared" si="20"/>
        <v>0</v>
      </c>
      <c r="BN34" s="66">
        <f t="shared" si="20"/>
        <v>0</v>
      </c>
      <c r="BO34" s="66">
        <f t="shared" si="20"/>
        <v>0</v>
      </c>
      <c r="BP34" s="66">
        <f t="shared" si="20"/>
        <v>0</v>
      </c>
      <c r="BQ34" s="66">
        <f t="shared" ref="BQ34:EB34" si="21">SUM(BQ35:BQ36)</f>
        <v>0</v>
      </c>
      <c r="BR34" s="66">
        <f t="shared" si="21"/>
        <v>0</v>
      </c>
      <c r="BS34" s="66">
        <f t="shared" si="21"/>
        <v>0</v>
      </c>
      <c r="BT34" s="66">
        <f t="shared" si="21"/>
        <v>0</v>
      </c>
      <c r="BU34" s="66">
        <f t="shared" si="21"/>
        <v>0</v>
      </c>
      <c r="BV34" s="66">
        <f t="shared" si="21"/>
        <v>0</v>
      </c>
      <c r="BW34" s="66">
        <f t="shared" si="21"/>
        <v>0</v>
      </c>
      <c r="BX34" s="66">
        <f t="shared" si="21"/>
        <v>0</v>
      </c>
      <c r="BY34" s="66">
        <f t="shared" si="21"/>
        <v>0</v>
      </c>
      <c r="BZ34" s="66">
        <f t="shared" si="21"/>
        <v>0</v>
      </c>
      <c r="CA34" s="66">
        <f t="shared" si="21"/>
        <v>0</v>
      </c>
      <c r="CB34" s="66">
        <f t="shared" si="21"/>
        <v>0</v>
      </c>
      <c r="CC34" s="66">
        <f t="shared" si="21"/>
        <v>0</v>
      </c>
      <c r="CD34" s="66">
        <f t="shared" si="21"/>
        <v>0</v>
      </c>
      <c r="CE34" s="66">
        <f t="shared" si="21"/>
        <v>0</v>
      </c>
      <c r="CF34" s="66">
        <f t="shared" si="21"/>
        <v>0</v>
      </c>
      <c r="CG34" s="66">
        <f t="shared" si="21"/>
        <v>0</v>
      </c>
      <c r="CH34" s="66">
        <f t="shared" si="21"/>
        <v>0</v>
      </c>
      <c r="CI34" s="66">
        <f t="shared" si="21"/>
        <v>0</v>
      </c>
      <c r="CJ34" s="66">
        <f t="shared" si="21"/>
        <v>0</v>
      </c>
      <c r="CK34" s="62" t="s">
        <v>111</v>
      </c>
    </row>
    <row r="35" spans="1:89" ht="78.75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2">SUM(E38:E43)</f>
        <v>0</v>
      </c>
      <c r="F37" s="65">
        <f t="shared" si="22"/>
        <v>0</v>
      </c>
      <c r="G37" s="65">
        <f t="shared" si="22"/>
        <v>0</v>
      </c>
      <c r="H37" s="65">
        <f t="shared" si="22"/>
        <v>0</v>
      </c>
      <c r="I37" s="65">
        <f t="shared" si="22"/>
        <v>0</v>
      </c>
      <c r="J37" s="65">
        <f t="shared" si="22"/>
        <v>0</v>
      </c>
      <c r="K37" s="65">
        <f t="shared" si="22"/>
        <v>0</v>
      </c>
      <c r="L37" s="66">
        <f t="shared" si="22"/>
        <v>0</v>
      </c>
      <c r="M37" s="66">
        <f t="shared" si="22"/>
        <v>0</v>
      </c>
      <c r="N37" s="66">
        <f t="shared" si="22"/>
        <v>0</v>
      </c>
      <c r="O37" s="66">
        <f t="shared" si="22"/>
        <v>0</v>
      </c>
      <c r="P37" s="66">
        <f t="shared" si="22"/>
        <v>0</v>
      </c>
      <c r="Q37" s="66">
        <f t="shared" si="22"/>
        <v>0</v>
      </c>
      <c r="R37" s="66">
        <f t="shared" si="22"/>
        <v>0</v>
      </c>
      <c r="S37" s="66">
        <f t="shared" si="22"/>
        <v>0</v>
      </c>
      <c r="T37" s="66">
        <f t="shared" si="22"/>
        <v>0</v>
      </c>
      <c r="U37" s="66">
        <f t="shared" si="22"/>
        <v>0</v>
      </c>
      <c r="V37" s="66">
        <f t="shared" si="22"/>
        <v>0</v>
      </c>
      <c r="W37" s="66">
        <f t="shared" si="22"/>
        <v>0</v>
      </c>
      <c r="X37" s="66">
        <f t="shared" si="22"/>
        <v>0</v>
      </c>
      <c r="Y37" s="66">
        <f t="shared" si="22"/>
        <v>0</v>
      </c>
      <c r="Z37" s="66">
        <f t="shared" si="22"/>
        <v>0</v>
      </c>
      <c r="AA37" s="66">
        <f t="shared" si="22"/>
        <v>0</v>
      </c>
      <c r="AB37" s="66">
        <f t="shared" si="22"/>
        <v>0</v>
      </c>
      <c r="AC37" s="66">
        <f t="shared" si="22"/>
        <v>0</v>
      </c>
      <c r="AD37" s="66">
        <f t="shared" si="22"/>
        <v>0</v>
      </c>
      <c r="AE37" s="66">
        <f t="shared" si="22"/>
        <v>0</v>
      </c>
      <c r="AF37" s="66">
        <f t="shared" si="22"/>
        <v>0</v>
      </c>
      <c r="AG37" s="66">
        <f t="shared" si="22"/>
        <v>0</v>
      </c>
      <c r="AH37" s="66">
        <f t="shared" si="22"/>
        <v>0</v>
      </c>
      <c r="AI37" s="66">
        <f t="shared" si="22"/>
        <v>0</v>
      </c>
      <c r="AJ37" s="66">
        <f t="shared" si="22"/>
        <v>0</v>
      </c>
      <c r="AK37" s="66">
        <f t="shared" si="22"/>
        <v>0</v>
      </c>
      <c r="AL37" s="66">
        <f t="shared" si="22"/>
        <v>0</v>
      </c>
      <c r="AM37" s="66">
        <f t="shared" si="22"/>
        <v>0</v>
      </c>
      <c r="AN37" s="66">
        <f t="shared" si="22"/>
        <v>0</v>
      </c>
      <c r="AO37" s="66">
        <f t="shared" si="22"/>
        <v>0</v>
      </c>
      <c r="AP37" s="66">
        <f t="shared" si="22"/>
        <v>0</v>
      </c>
      <c r="AQ37" s="66">
        <f t="shared" si="22"/>
        <v>0</v>
      </c>
      <c r="AR37" s="66">
        <f t="shared" si="22"/>
        <v>0</v>
      </c>
      <c r="AS37" s="66">
        <f t="shared" si="22"/>
        <v>0</v>
      </c>
      <c r="AT37" s="66">
        <f t="shared" si="22"/>
        <v>0</v>
      </c>
      <c r="AU37" s="66">
        <f t="shared" si="22"/>
        <v>0</v>
      </c>
      <c r="AV37" s="66">
        <f t="shared" si="22"/>
        <v>0</v>
      </c>
      <c r="AW37" s="66">
        <f t="shared" si="22"/>
        <v>0</v>
      </c>
      <c r="AX37" s="66">
        <f t="shared" si="22"/>
        <v>0</v>
      </c>
      <c r="AY37" s="66">
        <f t="shared" si="22"/>
        <v>0</v>
      </c>
      <c r="AZ37" s="66">
        <f t="shared" si="22"/>
        <v>0</v>
      </c>
      <c r="BA37" s="66">
        <f t="shared" si="22"/>
        <v>0</v>
      </c>
      <c r="BB37" s="66">
        <f t="shared" si="22"/>
        <v>0</v>
      </c>
      <c r="BC37" s="66">
        <f t="shared" si="22"/>
        <v>0</v>
      </c>
      <c r="BD37" s="66">
        <f t="shared" si="22"/>
        <v>0</v>
      </c>
      <c r="BE37" s="66">
        <f t="shared" si="22"/>
        <v>0</v>
      </c>
      <c r="BF37" s="66">
        <f t="shared" si="22"/>
        <v>0</v>
      </c>
      <c r="BG37" s="66">
        <f t="shared" si="22"/>
        <v>0</v>
      </c>
      <c r="BH37" s="66">
        <f t="shared" si="22"/>
        <v>0</v>
      </c>
      <c r="BI37" s="66">
        <f t="shared" si="22"/>
        <v>0</v>
      </c>
      <c r="BJ37" s="66">
        <f t="shared" si="22"/>
        <v>0</v>
      </c>
      <c r="BK37" s="66">
        <f t="shared" si="22"/>
        <v>0</v>
      </c>
      <c r="BL37" s="66">
        <f t="shared" si="22"/>
        <v>0</v>
      </c>
      <c r="BM37" s="66">
        <f t="shared" si="22"/>
        <v>0</v>
      </c>
      <c r="BN37" s="66">
        <f t="shared" si="22"/>
        <v>0</v>
      </c>
      <c r="BO37" s="66">
        <f t="shared" si="22"/>
        <v>0</v>
      </c>
      <c r="BP37" s="66">
        <f t="shared" si="22"/>
        <v>0</v>
      </c>
      <c r="BQ37" s="66">
        <f t="shared" ref="BQ37:EB37" si="23">SUM(BQ38:BQ43)</f>
        <v>0</v>
      </c>
      <c r="BR37" s="66">
        <f t="shared" si="23"/>
        <v>0</v>
      </c>
      <c r="BS37" s="66">
        <f t="shared" si="23"/>
        <v>0</v>
      </c>
      <c r="BT37" s="66">
        <f t="shared" si="23"/>
        <v>0</v>
      </c>
      <c r="BU37" s="66">
        <f t="shared" si="23"/>
        <v>0</v>
      </c>
      <c r="BV37" s="66">
        <f t="shared" si="23"/>
        <v>0</v>
      </c>
      <c r="BW37" s="66">
        <f t="shared" si="23"/>
        <v>0</v>
      </c>
      <c r="BX37" s="66">
        <f t="shared" si="23"/>
        <v>0</v>
      </c>
      <c r="BY37" s="66">
        <f t="shared" si="23"/>
        <v>0</v>
      </c>
      <c r="BZ37" s="66">
        <f t="shared" si="23"/>
        <v>0</v>
      </c>
      <c r="CA37" s="66">
        <f t="shared" si="23"/>
        <v>0</v>
      </c>
      <c r="CB37" s="66">
        <f t="shared" si="23"/>
        <v>0</v>
      </c>
      <c r="CC37" s="66">
        <f t="shared" si="23"/>
        <v>0</v>
      </c>
      <c r="CD37" s="66">
        <f t="shared" si="23"/>
        <v>0</v>
      </c>
      <c r="CE37" s="66">
        <f t="shared" si="23"/>
        <v>0</v>
      </c>
      <c r="CF37" s="66">
        <f t="shared" si="23"/>
        <v>0</v>
      </c>
      <c r="CG37" s="66">
        <f t="shared" si="23"/>
        <v>0</v>
      </c>
      <c r="CH37" s="66">
        <f t="shared" si="23"/>
        <v>0</v>
      </c>
      <c r="CI37" s="66">
        <f t="shared" si="23"/>
        <v>0</v>
      </c>
      <c r="CJ37" s="66">
        <f t="shared" si="23"/>
        <v>0</v>
      </c>
      <c r="CK37" s="62" t="s">
        <v>111</v>
      </c>
    </row>
    <row r="38" spans="1:89" ht="126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4">SUM(E45:E46)</f>
        <v>0</v>
      </c>
      <c r="F44" s="65">
        <f t="shared" si="24"/>
        <v>0</v>
      </c>
      <c r="G44" s="65">
        <f t="shared" si="24"/>
        <v>0</v>
      </c>
      <c r="H44" s="65">
        <f t="shared" si="24"/>
        <v>0</v>
      </c>
      <c r="I44" s="65">
        <f t="shared" si="24"/>
        <v>0</v>
      </c>
      <c r="J44" s="65">
        <f t="shared" si="24"/>
        <v>0</v>
      </c>
      <c r="K44" s="65">
        <f t="shared" si="24"/>
        <v>0</v>
      </c>
      <c r="L44" s="66">
        <f t="shared" si="24"/>
        <v>0</v>
      </c>
      <c r="M44" s="66">
        <f t="shared" si="24"/>
        <v>0</v>
      </c>
      <c r="N44" s="66">
        <f t="shared" si="24"/>
        <v>0</v>
      </c>
      <c r="O44" s="66">
        <f t="shared" si="24"/>
        <v>0</v>
      </c>
      <c r="P44" s="66">
        <f t="shared" si="24"/>
        <v>0</v>
      </c>
      <c r="Q44" s="66">
        <f t="shared" si="24"/>
        <v>0</v>
      </c>
      <c r="R44" s="66">
        <f t="shared" si="24"/>
        <v>0</v>
      </c>
      <c r="S44" s="66">
        <f t="shared" si="24"/>
        <v>0</v>
      </c>
      <c r="T44" s="66">
        <f t="shared" si="24"/>
        <v>0</v>
      </c>
      <c r="U44" s="66">
        <f t="shared" si="24"/>
        <v>0</v>
      </c>
      <c r="V44" s="66">
        <f t="shared" si="24"/>
        <v>0</v>
      </c>
      <c r="W44" s="66">
        <f t="shared" si="24"/>
        <v>0</v>
      </c>
      <c r="X44" s="66">
        <f t="shared" si="24"/>
        <v>0</v>
      </c>
      <c r="Y44" s="66">
        <f t="shared" si="24"/>
        <v>0</v>
      </c>
      <c r="Z44" s="66">
        <f t="shared" si="24"/>
        <v>0</v>
      </c>
      <c r="AA44" s="66">
        <f t="shared" si="24"/>
        <v>0</v>
      </c>
      <c r="AB44" s="66">
        <f t="shared" si="24"/>
        <v>0</v>
      </c>
      <c r="AC44" s="66">
        <f t="shared" si="24"/>
        <v>0</v>
      </c>
      <c r="AD44" s="66">
        <f t="shared" si="24"/>
        <v>0</v>
      </c>
      <c r="AE44" s="66">
        <f t="shared" si="24"/>
        <v>0</v>
      </c>
      <c r="AF44" s="66">
        <f t="shared" si="24"/>
        <v>0</v>
      </c>
      <c r="AG44" s="66">
        <f t="shared" si="24"/>
        <v>0</v>
      </c>
      <c r="AH44" s="66">
        <f t="shared" si="24"/>
        <v>0</v>
      </c>
      <c r="AI44" s="66">
        <f t="shared" si="24"/>
        <v>0</v>
      </c>
      <c r="AJ44" s="66">
        <f t="shared" si="24"/>
        <v>0</v>
      </c>
      <c r="AK44" s="66">
        <f t="shared" si="24"/>
        <v>0</v>
      </c>
      <c r="AL44" s="66">
        <f t="shared" si="24"/>
        <v>0</v>
      </c>
      <c r="AM44" s="66">
        <f t="shared" si="24"/>
        <v>0</v>
      </c>
      <c r="AN44" s="66">
        <f t="shared" si="24"/>
        <v>0</v>
      </c>
      <c r="AO44" s="66">
        <f t="shared" si="24"/>
        <v>0</v>
      </c>
      <c r="AP44" s="66">
        <f t="shared" si="24"/>
        <v>0</v>
      </c>
      <c r="AQ44" s="66">
        <f t="shared" si="24"/>
        <v>0</v>
      </c>
      <c r="AR44" s="66">
        <f t="shared" si="24"/>
        <v>0</v>
      </c>
      <c r="AS44" s="66">
        <f t="shared" si="24"/>
        <v>0</v>
      </c>
      <c r="AT44" s="66">
        <f t="shared" si="24"/>
        <v>0</v>
      </c>
      <c r="AU44" s="66">
        <f t="shared" si="24"/>
        <v>0</v>
      </c>
      <c r="AV44" s="66">
        <f t="shared" si="24"/>
        <v>0</v>
      </c>
      <c r="AW44" s="66">
        <f t="shared" si="24"/>
        <v>0</v>
      </c>
      <c r="AX44" s="66">
        <f t="shared" si="24"/>
        <v>0</v>
      </c>
      <c r="AY44" s="66">
        <f t="shared" si="24"/>
        <v>0</v>
      </c>
      <c r="AZ44" s="66">
        <f t="shared" si="24"/>
        <v>0</v>
      </c>
      <c r="BA44" s="66">
        <f t="shared" si="24"/>
        <v>0</v>
      </c>
      <c r="BB44" s="66">
        <f t="shared" si="24"/>
        <v>0</v>
      </c>
      <c r="BC44" s="66">
        <f t="shared" si="24"/>
        <v>0</v>
      </c>
      <c r="BD44" s="66">
        <f t="shared" si="24"/>
        <v>0</v>
      </c>
      <c r="BE44" s="66">
        <f t="shared" si="24"/>
        <v>0</v>
      </c>
      <c r="BF44" s="66">
        <f t="shared" si="24"/>
        <v>0</v>
      </c>
      <c r="BG44" s="66">
        <f t="shared" si="24"/>
        <v>0</v>
      </c>
      <c r="BH44" s="66">
        <f t="shared" si="24"/>
        <v>0</v>
      </c>
      <c r="BI44" s="66">
        <f t="shared" si="24"/>
        <v>0</v>
      </c>
      <c r="BJ44" s="66">
        <f t="shared" si="24"/>
        <v>0</v>
      </c>
      <c r="BK44" s="66">
        <f t="shared" si="24"/>
        <v>0</v>
      </c>
      <c r="BL44" s="66">
        <f t="shared" si="24"/>
        <v>0</v>
      </c>
      <c r="BM44" s="66">
        <f t="shared" si="24"/>
        <v>0</v>
      </c>
      <c r="BN44" s="66">
        <f t="shared" si="24"/>
        <v>0</v>
      </c>
      <c r="BO44" s="66">
        <f t="shared" si="24"/>
        <v>0</v>
      </c>
      <c r="BP44" s="66">
        <f t="shared" si="24"/>
        <v>0</v>
      </c>
      <c r="BQ44" s="66">
        <f t="shared" ref="BQ44:EB44" si="25">SUM(BQ45:BQ46)</f>
        <v>0</v>
      </c>
      <c r="BR44" s="66">
        <f t="shared" si="25"/>
        <v>0</v>
      </c>
      <c r="BS44" s="66">
        <f t="shared" si="25"/>
        <v>0</v>
      </c>
      <c r="BT44" s="66">
        <f t="shared" si="25"/>
        <v>0</v>
      </c>
      <c r="BU44" s="66">
        <f t="shared" si="25"/>
        <v>0</v>
      </c>
      <c r="BV44" s="66">
        <f t="shared" si="25"/>
        <v>0</v>
      </c>
      <c r="BW44" s="66">
        <f t="shared" si="25"/>
        <v>0</v>
      </c>
      <c r="BX44" s="66">
        <f t="shared" si="25"/>
        <v>0</v>
      </c>
      <c r="BY44" s="66">
        <f t="shared" si="25"/>
        <v>0</v>
      </c>
      <c r="BZ44" s="66">
        <f t="shared" si="25"/>
        <v>0</v>
      </c>
      <c r="CA44" s="66">
        <f t="shared" si="25"/>
        <v>0</v>
      </c>
      <c r="CB44" s="66">
        <f t="shared" si="25"/>
        <v>0</v>
      </c>
      <c r="CC44" s="66">
        <f t="shared" si="25"/>
        <v>0</v>
      </c>
      <c r="CD44" s="66">
        <f t="shared" si="25"/>
        <v>0</v>
      </c>
      <c r="CE44" s="66">
        <f t="shared" si="25"/>
        <v>0</v>
      </c>
      <c r="CF44" s="66">
        <f t="shared" si="25"/>
        <v>0</v>
      </c>
      <c r="CG44" s="66">
        <f t="shared" si="25"/>
        <v>0</v>
      </c>
      <c r="CH44" s="66">
        <f t="shared" si="25"/>
        <v>0</v>
      </c>
      <c r="CI44" s="66">
        <f t="shared" si="25"/>
        <v>0</v>
      </c>
      <c r="CJ44" s="66">
        <f t="shared" si="25"/>
        <v>0</v>
      </c>
      <c r="CK44" s="62" t="s">
        <v>111</v>
      </c>
    </row>
    <row r="45" spans="1:89" ht="78.75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SUM(E48,#REF!,E52,E64)</f>
        <v>#REF!</v>
      </c>
      <c r="F47" s="65" t="e">
        <f>SUM(F48,#REF!,F52,F64)</f>
        <v>#REF!</v>
      </c>
      <c r="G47" s="65" t="e">
        <f>SUM(G48,#REF!,G52,G64)</f>
        <v>#REF!</v>
      </c>
      <c r="H47" s="65" t="e">
        <f>SUM(H48,#REF!,H52,H64)</f>
        <v>#REF!</v>
      </c>
      <c r="I47" s="65" t="e">
        <f>SUM(I48,#REF!,I52,I64)</f>
        <v>#REF!</v>
      </c>
      <c r="J47" s="65" t="e">
        <f>SUM(J48,#REF!,J52,J64)</f>
        <v>#REF!</v>
      </c>
      <c r="K47" s="65" t="e">
        <f>SUM(K48,#REF!,K52,K64)</f>
        <v>#REF!</v>
      </c>
      <c r="L47" s="66">
        <f t="shared" ref="L47:BW47" si="26">SUM(L48,L53,L56,L69)</f>
        <v>0</v>
      </c>
      <c r="M47" s="66">
        <f t="shared" si="26"/>
        <v>0</v>
      </c>
      <c r="N47" s="66">
        <f t="shared" si="26"/>
        <v>0</v>
      </c>
      <c r="O47" s="66">
        <f t="shared" si="26"/>
        <v>0</v>
      </c>
      <c r="P47" s="66">
        <f t="shared" si="26"/>
        <v>0</v>
      </c>
      <c r="Q47" s="66">
        <f t="shared" si="26"/>
        <v>0</v>
      </c>
      <c r="R47" s="66">
        <f t="shared" si="26"/>
        <v>2389</v>
      </c>
      <c r="S47" s="66">
        <f t="shared" si="26"/>
        <v>0</v>
      </c>
      <c r="T47" s="66">
        <f t="shared" si="26"/>
        <v>0</v>
      </c>
      <c r="U47" s="66">
        <f t="shared" si="26"/>
        <v>0</v>
      </c>
      <c r="V47" s="66">
        <f t="shared" si="26"/>
        <v>0</v>
      </c>
      <c r="W47" s="66">
        <f t="shared" si="26"/>
        <v>0</v>
      </c>
      <c r="X47" s="66">
        <f t="shared" si="26"/>
        <v>0</v>
      </c>
      <c r="Y47" s="66">
        <f t="shared" si="26"/>
        <v>77</v>
      </c>
      <c r="Z47" s="66">
        <f t="shared" si="26"/>
        <v>0</v>
      </c>
      <c r="AA47" s="66">
        <f t="shared" si="26"/>
        <v>0</v>
      </c>
      <c r="AB47" s="66">
        <f t="shared" si="26"/>
        <v>0</v>
      </c>
      <c r="AC47" s="66">
        <f t="shared" si="26"/>
        <v>0</v>
      </c>
      <c r="AD47" s="66">
        <f t="shared" si="26"/>
        <v>0</v>
      </c>
      <c r="AE47" s="66">
        <f t="shared" si="26"/>
        <v>0</v>
      </c>
      <c r="AF47" s="66">
        <f t="shared" si="26"/>
        <v>245</v>
      </c>
      <c r="AG47" s="66">
        <f t="shared" si="26"/>
        <v>0</v>
      </c>
      <c r="AH47" s="66">
        <f t="shared" si="26"/>
        <v>0</v>
      </c>
      <c r="AI47" s="66">
        <f t="shared" si="26"/>
        <v>0</v>
      </c>
      <c r="AJ47" s="66">
        <f t="shared" si="26"/>
        <v>0</v>
      </c>
      <c r="AK47" s="66">
        <f t="shared" si="26"/>
        <v>0</v>
      </c>
      <c r="AL47" s="66">
        <f t="shared" si="26"/>
        <v>0</v>
      </c>
      <c r="AM47" s="66">
        <f t="shared" si="26"/>
        <v>1030</v>
      </c>
      <c r="AN47" s="66">
        <f t="shared" si="26"/>
        <v>0</v>
      </c>
      <c r="AO47" s="66">
        <f t="shared" si="26"/>
        <v>0</v>
      </c>
      <c r="AP47" s="66">
        <f t="shared" si="26"/>
        <v>0</v>
      </c>
      <c r="AQ47" s="66">
        <f t="shared" si="26"/>
        <v>0</v>
      </c>
      <c r="AR47" s="66">
        <f t="shared" si="26"/>
        <v>0</v>
      </c>
      <c r="AS47" s="66">
        <f t="shared" si="26"/>
        <v>0</v>
      </c>
      <c r="AT47" s="66">
        <f t="shared" si="26"/>
        <v>1036</v>
      </c>
      <c r="AU47" s="66">
        <f t="shared" si="26"/>
        <v>0</v>
      </c>
      <c r="AV47" s="66">
        <f t="shared" si="26"/>
        <v>0</v>
      </c>
      <c r="AW47" s="66">
        <f t="shared" si="26"/>
        <v>0</v>
      </c>
      <c r="AX47" s="66">
        <f t="shared" si="26"/>
        <v>0</v>
      </c>
      <c r="AY47" s="66">
        <f t="shared" si="26"/>
        <v>0</v>
      </c>
      <c r="AZ47" s="66">
        <f t="shared" si="26"/>
        <v>0</v>
      </c>
      <c r="BA47" s="66">
        <f t="shared" si="26"/>
        <v>605</v>
      </c>
      <c r="BB47" s="66">
        <f t="shared" si="26"/>
        <v>0</v>
      </c>
      <c r="BC47" s="66">
        <f t="shared" si="26"/>
        <v>0</v>
      </c>
      <c r="BD47" s="66">
        <f t="shared" si="26"/>
        <v>0</v>
      </c>
      <c r="BE47" s="66">
        <f t="shared" si="26"/>
        <v>0</v>
      </c>
      <c r="BF47" s="66">
        <f t="shared" si="26"/>
        <v>0</v>
      </c>
      <c r="BG47" s="66">
        <f t="shared" si="26"/>
        <v>0</v>
      </c>
      <c r="BH47" s="66">
        <f t="shared" si="26"/>
        <v>77</v>
      </c>
      <c r="BI47" s="66">
        <f t="shared" si="26"/>
        <v>0</v>
      </c>
      <c r="BJ47" s="66">
        <f t="shared" si="26"/>
        <v>0</v>
      </c>
      <c r="BK47" s="66">
        <f t="shared" si="26"/>
        <v>0</v>
      </c>
      <c r="BL47" s="66">
        <f t="shared" si="26"/>
        <v>0</v>
      </c>
      <c r="BM47" s="66">
        <f t="shared" si="26"/>
        <v>0</v>
      </c>
      <c r="BN47" s="66">
        <f t="shared" si="26"/>
        <v>0</v>
      </c>
      <c r="BO47" s="67">
        <f t="shared" si="26"/>
        <v>231</v>
      </c>
      <c r="BP47" s="66">
        <f t="shared" si="26"/>
        <v>0</v>
      </c>
      <c r="BQ47" s="66">
        <f t="shared" si="26"/>
        <v>0</v>
      </c>
      <c r="BR47" s="66">
        <f t="shared" si="26"/>
        <v>0</v>
      </c>
      <c r="BS47" s="66">
        <f t="shared" si="26"/>
        <v>0</v>
      </c>
      <c r="BT47" s="66">
        <f t="shared" si="26"/>
        <v>0</v>
      </c>
      <c r="BU47" s="66">
        <f t="shared" si="26"/>
        <v>0</v>
      </c>
      <c r="BV47" s="66">
        <f t="shared" si="26"/>
        <v>297</v>
      </c>
      <c r="BW47" s="66">
        <f t="shared" si="26"/>
        <v>0</v>
      </c>
      <c r="BX47" s="66">
        <f t="shared" ref="BX47:CJ47" si="27">SUM(BX48,BX53,BX56,BX69)</f>
        <v>0</v>
      </c>
      <c r="BY47" s="66">
        <f t="shared" si="27"/>
        <v>0</v>
      </c>
      <c r="BZ47" s="66">
        <f t="shared" si="27"/>
        <v>0</v>
      </c>
      <c r="CA47" s="66">
        <f t="shared" si="27"/>
        <v>0</v>
      </c>
      <c r="CB47" s="66">
        <f t="shared" si="27"/>
        <v>0</v>
      </c>
      <c r="CC47" s="66">
        <f t="shared" si="27"/>
        <v>0</v>
      </c>
      <c r="CD47" s="66">
        <f t="shared" si="27"/>
        <v>0</v>
      </c>
      <c r="CE47" s="66">
        <f t="shared" si="27"/>
        <v>0</v>
      </c>
      <c r="CF47" s="66">
        <f t="shared" si="27"/>
        <v>0</v>
      </c>
      <c r="CG47" s="66">
        <f t="shared" si="27"/>
        <v>0</v>
      </c>
      <c r="CH47" s="66">
        <f t="shared" si="27"/>
        <v>0</v>
      </c>
      <c r="CI47" s="66">
        <f t="shared" si="27"/>
        <v>0</v>
      </c>
      <c r="CJ47" s="66">
        <f t="shared" si="27"/>
        <v>-747</v>
      </c>
      <c r="CK47" s="62" t="s">
        <v>111</v>
      </c>
    </row>
    <row r="48" spans="1:89" ht="78.75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>
        <f t="shared" ref="E48:BP48" si="28">SUM(E49,E50)</f>
        <v>0</v>
      </c>
      <c r="F48" s="65">
        <f t="shared" si="28"/>
        <v>0</v>
      </c>
      <c r="G48" s="65">
        <f t="shared" si="28"/>
        <v>0</v>
      </c>
      <c r="H48" s="65">
        <f t="shared" si="28"/>
        <v>0</v>
      </c>
      <c r="I48" s="65">
        <f t="shared" si="28"/>
        <v>0</v>
      </c>
      <c r="J48" s="65">
        <f t="shared" si="28"/>
        <v>0</v>
      </c>
      <c r="K48" s="65">
        <f t="shared" si="28"/>
        <v>118</v>
      </c>
      <c r="L48" s="66">
        <f t="shared" si="28"/>
        <v>0</v>
      </c>
      <c r="M48" s="66">
        <f t="shared" si="28"/>
        <v>0</v>
      </c>
      <c r="N48" s="66">
        <f t="shared" si="28"/>
        <v>0</v>
      </c>
      <c r="O48" s="66">
        <f t="shared" si="28"/>
        <v>0</v>
      </c>
      <c r="P48" s="66">
        <f t="shared" si="28"/>
        <v>0</v>
      </c>
      <c r="Q48" s="66">
        <f t="shared" si="28"/>
        <v>0</v>
      </c>
      <c r="R48" s="66">
        <f t="shared" si="28"/>
        <v>5</v>
      </c>
      <c r="S48" s="66">
        <f t="shared" si="28"/>
        <v>0</v>
      </c>
      <c r="T48" s="66">
        <f t="shared" si="28"/>
        <v>0</v>
      </c>
      <c r="U48" s="66">
        <f t="shared" si="28"/>
        <v>0</v>
      </c>
      <c r="V48" s="66">
        <f t="shared" si="28"/>
        <v>0</v>
      </c>
      <c r="W48" s="66">
        <f t="shared" si="28"/>
        <v>0</v>
      </c>
      <c r="X48" s="66">
        <f t="shared" si="28"/>
        <v>0</v>
      </c>
      <c r="Y48" s="66">
        <f t="shared" si="28"/>
        <v>0</v>
      </c>
      <c r="Z48" s="66">
        <f t="shared" si="28"/>
        <v>0</v>
      </c>
      <c r="AA48" s="66">
        <f t="shared" si="28"/>
        <v>0</v>
      </c>
      <c r="AB48" s="66">
        <f t="shared" si="28"/>
        <v>0</v>
      </c>
      <c r="AC48" s="66">
        <f t="shared" si="28"/>
        <v>0</v>
      </c>
      <c r="AD48" s="66">
        <f t="shared" si="28"/>
        <v>0</v>
      </c>
      <c r="AE48" s="66">
        <f t="shared" si="28"/>
        <v>0</v>
      </c>
      <c r="AF48" s="66">
        <f t="shared" si="28"/>
        <v>0</v>
      </c>
      <c r="AG48" s="66">
        <f t="shared" si="28"/>
        <v>0</v>
      </c>
      <c r="AH48" s="66">
        <f t="shared" si="28"/>
        <v>0</v>
      </c>
      <c r="AI48" s="66">
        <f t="shared" si="28"/>
        <v>0</v>
      </c>
      <c r="AJ48" s="66">
        <f t="shared" si="28"/>
        <v>0</v>
      </c>
      <c r="AK48" s="66">
        <f t="shared" si="28"/>
        <v>0</v>
      </c>
      <c r="AL48" s="66">
        <f t="shared" si="28"/>
        <v>0</v>
      </c>
      <c r="AM48" s="66">
        <f t="shared" si="28"/>
        <v>0</v>
      </c>
      <c r="AN48" s="66">
        <f t="shared" si="28"/>
        <v>0</v>
      </c>
      <c r="AO48" s="66">
        <f t="shared" si="28"/>
        <v>0</v>
      </c>
      <c r="AP48" s="66">
        <f t="shared" si="28"/>
        <v>0</v>
      </c>
      <c r="AQ48" s="66">
        <f t="shared" si="28"/>
        <v>0</v>
      </c>
      <c r="AR48" s="66">
        <f t="shared" si="28"/>
        <v>0</v>
      </c>
      <c r="AS48" s="66">
        <f t="shared" si="28"/>
        <v>0</v>
      </c>
      <c r="AT48" s="66">
        <f t="shared" si="28"/>
        <v>4</v>
      </c>
      <c r="AU48" s="66">
        <f t="shared" si="28"/>
        <v>0</v>
      </c>
      <c r="AV48" s="66">
        <f t="shared" si="28"/>
        <v>0</v>
      </c>
      <c r="AW48" s="66">
        <f t="shared" si="28"/>
        <v>0</v>
      </c>
      <c r="AX48" s="66">
        <f t="shared" si="28"/>
        <v>0</v>
      </c>
      <c r="AY48" s="66">
        <f t="shared" si="28"/>
        <v>0</v>
      </c>
      <c r="AZ48" s="66">
        <f t="shared" si="28"/>
        <v>0</v>
      </c>
      <c r="BA48" s="66">
        <f t="shared" si="28"/>
        <v>0</v>
      </c>
      <c r="BB48" s="66">
        <f t="shared" si="28"/>
        <v>0</v>
      </c>
      <c r="BC48" s="66">
        <f t="shared" si="28"/>
        <v>0</v>
      </c>
      <c r="BD48" s="66">
        <f t="shared" si="28"/>
        <v>0</v>
      </c>
      <c r="BE48" s="66">
        <f t="shared" si="28"/>
        <v>0</v>
      </c>
      <c r="BF48" s="66">
        <f t="shared" si="28"/>
        <v>0</v>
      </c>
      <c r="BG48" s="66">
        <f t="shared" si="28"/>
        <v>0</v>
      </c>
      <c r="BH48" s="66">
        <f t="shared" si="28"/>
        <v>0</v>
      </c>
      <c r="BI48" s="66">
        <f t="shared" si="28"/>
        <v>0</v>
      </c>
      <c r="BJ48" s="66">
        <f t="shared" si="28"/>
        <v>0</v>
      </c>
      <c r="BK48" s="66">
        <f t="shared" si="28"/>
        <v>0</v>
      </c>
      <c r="BL48" s="66">
        <f t="shared" si="28"/>
        <v>0</v>
      </c>
      <c r="BM48" s="66">
        <f t="shared" si="28"/>
        <v>0</v>
      </c>
      <c r="BN48" s="66">
        <f t="shared" si="28"/>
        <v>0</v>
      </c>
      <c r="BO48" s="66">
        <f t="shared" si="28"/>
        <v>0</v>
      </c>
      <c r="BP48" s="66">
        <f t="shared" si="28"/>
        <v>0</v>
      </c>
      <c r="BQ48" s="66">
        <f t="shared" ref="BQ48:EB48" si="29">SUM(BQ49,BQ50)</f>
        <v>0</v>
      </c>
      <c r="BR48" s="66">
        <f t="shared" si="29"/>
        <v>0</v>
      </c>
      <c r="BS48" s="66">
        <f t="shared" si="29"/>
        <v>0</v>
      </c>
      <c r="BT48" s="66">
        <f t="shared" si="29"/>
        <v>0</v>
      </c>
      <c r="BU48" s="66">
        <f t="shared" si="29"/>
        <v>0</v>
      </c>
      <c r="BV48" s="66">
        <f t="shared" si="29"/>
        <v>0</v>
      </c>
      <c r="BW48" s="66">
        <f t="shared" si="29"/>
        <v>0</v>
      </c>
      <c r="BX48" s="66">
        <f t="shared" si="29"/>
        <v>0</v>
      </c>
      <c r="BY48" s="66">
        <f t="shared" si="29"/>
        <v>0</v>
      </c>
      <c r="BZ48" s="66">
        <f t="shared" si="29"/>
        <v>0</v>
      </c>
      <c r="CA48" s="66">
        <f t="shared" si="29"/>
        <v>0</v>
      </c>
      <c r="CB48" s="66">
        <f t="shared" si="29"/>
        <v>0</v>
      </c>
      <c r="CC48" s="66">
        <f t="shared" si="29"/>
        <v>0</v>
      </c>
      <c r="CD48" s="66">
        <f t="shared" si="29"/>
        <v>0</v>
      </c>
      <c r="CE48" s="66">
        <f t="shared" si="29"/>
        <v>0</v>
      </c>
      <c r="CF48" s="66">
        <f t="shared" si="29"/>
        <v>0</v>
      </c>
      <c r="CG48" s="66">
        <f t="shared" si="29"/>
        <v>0</v>
      </c>
      <c r="CH48" s="66">
        <f t="shared" si="29"/>
        <v>0</v>
      </c>
      <c r="CI48" s="66">
        <f t="shared" si="29"/>
        <v>0</v>
      </c>
      <c r="CJ48" s="66">
        <f t="shared" si="29"/>
        <v>0</v>
      </c>
      <c r="CK48" s="62" t="s">
        <v>111</v>
      </c>
    </row>
    <row r="49" spans="1:90" ht="31.5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0" ht="63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>
        <f t="shared" ref="E50:AJ50" si="30">SUM(E51:E51)</f>
        <v>0</v>
      </c>
      <c r="F50" s="65">
        <f t="shared" si="30"/>
        <v>0</v>
      </c>
      <c r="G50" s="65">
        <f t="shared" si="30"/>
        <v>0</v>
      </c>
      <c r="H50" s="65">
        <f t="shared" si="30"/>
        <v>0</v>
      </c>
      <c r="I50" s="65">
        <f t="shared" si="30"/>
        <v>0</v>
      </c>
      <c r="J50" s="65">
        <f t="shared" si="30"/>
        <v>0</v>
      </c>
      <c r="K50" s="65">
        <f t="shared" si="30"/>
        <v>118</v>
      </c>
      <c r="L50" s="66">
        <f t="shared" si="30"/>
        <v>0</v>
      </c>
      <c r="M50" s="66">
        <f t="shared" si="30"/>
        <v>0</v>
      </c>
      <c r="N50" s="66">
        <f t="shared" si="30"/>
        <v>0</v>
      </c>
      <c r="O50" s="66">
        <f t="shared" si="30"/>
        <v>0</v>
      </c>
      <c r="P50" s="66">
        <f t="shared" si="30"/>
        <v>0</v>
      </c>
      <c r="Q50" s="66">
        <f t="shared" si="30"/>
        <v>0</v>
      </c>
      <c r="R50" s="66">
        <f>SUM(R51:R52)</f>
        <v>5</v>
      </c>
      <c r="S50" s="66">
        <f t="shared" si="30"/>
        <v>0</v>
      </c>
      <c r="T50" s="66">
        <f t="shared" si="30"/>
        <v>0</v>
      </c>
      <c r="U50" s="66">
        <f t="shared" si="30"/>
        <v>0</v>
      </c>
      <c r="V50" s="66">
        <f t="shared" si="30"/>
        <v>0</v>
      </c>
      <c r="W50" s="66">
        <f t="shared" si="30"/>
        <v>0</v>
      </c>
      <c r="X50" s="66">
        <f t="shared" si="30"/>
        <v>0</v>
      </c>
      <c r="Y50" s="66">
        <f t="shared" si="30"/>
        <v>0</v>
      </c>
      <c r="Z50" s="66">
        <f t="shared" si="30"/>
        <v>0</v>
      </c>
      <c r="AA50" s="66">
        <f t="shared" si="30"/>
        <v>0</v>
      </c>
      <c r="AB50" s="66">
        <f t="shared" si="30"/>
        <v>0</v>
      </c>
      <c r="AC50" s="66">
        <f t="shared" si="30"/>
        <v>0</v>
      </c>
      <c r="AD50" s="66">
        <f t="shared" si="30"/>
        <v>0</v>
      </c>
      <c r="AE50" s="66">
        <f t="shared" si="30"/>
        <v>0</v>
      </c>
      <c r="AF50" s="66">
        <f t="shared" si="30"/>
        <v>0</v>
      </c>
      <c r="AG50" s="66">
        <f t="shared" si="30"/>
        <v>0</v>
      </c>
      <c r="AH50" s="66">
        <f t="shared" si="30"/>
        <v>0</v>
      </c>
      <c r="AI50" s="66">
        <f t="shared" si="30"/>
        <v>0</v>
      </c>
      <c r="AJ50" s="66">
        <f t="shared" si="30"/>
        <v>0</v>
      </c>
      <c r="AK50" s="66">
        <f t="shared" ref="AK50:CC50" si="31">SUM(AK51:AK51)</f>
        <v>0</v>
      </c>
      <c r="AL50" s="66">
        <f t="shared" si="31"/>
        <v>0</v>
      </c>
      <c r="AM50" s="66">
        <f t="shared" si="31"/>
        <v>0</v>
      </c>
      <c r="AN50" s="66">
        <f t="shared" si="31"/>
        <v>0</v>
      </c>
      <c r="AO50" s="66">
        <f t="shared" si="31"/>
        <v>0</v>
      </c>
      <c r="AP50" s="66">
        <f t="shared" si="31"/>
        <v>0</v>
      </c>
      <c r="AQ50" s="66">
        <f t="shared" si="31"/>
        <v>0</v>
      </c>
      <c r="AR50" s="66">
        <f t="shared" si="31"/>
        <v>0</v>
      </c>
      <c r="AS50" s="66">
        <f t="shared" si="31"/>
        <v>0</v>
      </c>
      <c r="AT50" s="66">
        <f t="shared" si="31"/>
        <v>4</v>
      </c>
      <c r="AU50" s="66">
        <f t="shared" si="31"/>
        <v>0</v>
      </c>
      <c r="AV50" s="66">
        <f t="shared" si="31"/>
        <v>0</v>
      </c>
      <c r="AW50" s="66">
        <f t="shared" si="31"/>
        <v>0</v>
      </c>
      <c r="AX50" s="66">
        <f t="shared" si="31"/>
        <v>0</v>
      </c>
      <c r="AY50" s="66">
        <f t="shared" si="31"/>
        <v>0</v>
      </c>
      <c r="AZ50" s="66">
        <f t="shared" si="31"/>
        <v>0</v>
      </c>
      <c r="BA50" s="66">
        <f t="shared" si="31"/>
        <v>0</v>
      </c>
      <c r="BB50" s="66">
        <f t="shared" si="31"/>
        <v>0</v>
      </c>
      <c r="BC50" s="66">
        <f t="shared" si="31"/>
        <v>0</v>
      </c>
      <c r="BD50" s="66">
        <f t="shared" si="31"/>
        <v>0</v>
      </c>
      <c r="BE50" s="66">
        <f t="shared" si="31"/>
        <v>0</v>
      </c>
      <c r="BF50" s="66">
        <f t="shared" si="31"/>
        <v>0</v>
      </c>
      <c r="BG50" s="66">
        <f t="shared" si="31"/>
        <v>0</v>
      </c>
      <c r="BH50" s="66">
        <f t="shared" si="31"/>
        <v>0</v>
      </c>
      <c r="BI50" s="66">
        <f t="shared" si="31"/>
        <v>0</v>
      </c>
      <c r="BJ50" s="66">
        <f t="shared" si="31"/>
        <v>0</v>
      </c>
      <c r="BK50" s="66">
        <f t="shared" si="31"/>
        <v>0</v>
      </c>
      <c r="BL50" s="66">
        <f t="shared" si="31"/>
        <v>0</v>
      </c>
      <c r="BM50" s="66">
        <f t="shared" si="31"/>
        <v>0</v>
      </c>
      <c r="BN50" s="66">
        <f t="shared" si="31"/>
        <v>0</v>
      </c>
      <c r="BO50" s="66">
        <f t="shared" si="31"/>
        <v>0</v>
      </c>
      <c r="BP50" s="66">
        <f t="shared" si="31"/>
        <v>0</v>
      </c>
      <c r="BQ50" s="66">
        <f t="shared" si="31"/>
        <v>0</v>
      </c>
      <c r="BR50" s="66">
        <f t="shared" si="31"/>
        <v>0</v>
      </c>
      <c r="BS50" s="66">
        <f t="shared" si="31"/>
        <v>0</v>
      </c>
      <c r="BT50" s="66">
        <f t="shared" si="31"/>
        <v>0</v>
      </c>
      <c r="BU50" s="66">
        <f t="shared" si="31"/>
        <v>0</v>
      </c>
      <c r="BV50" s="66">
        <f t="shared" si="31"/>
        <v>0</v>
      </c>
      <c r="BW50" s="66">
        <f t="shared" si="31"/>
        <v>0</v>
      </c>
      <c r="BX50" s="66">
        <f t="shared" si="31"/>
        <v>0</v>
      </c>
      <c r="BY50" s="66">
        <f t="shared" si="31"/>
        <v>0</v>
      </c>
      <c r="BZ50" s="66">
        <f t="shared" si="31"/>
        <v>0</v>
      </c>
      <c r="CA50" s="66">
        <f t="shared" si="31"/>
        <v>0</v>
      </c>
      <c r="CB50" s="66">
        <f t="shared" si="31"/>
        <v>0</v>
      </c>
      <c r="CC50" s="66">
        <f t="shared" si="31"/>
        <v>0</v>
      </c>
      <c r="CD50" s="66">
        <v>0</v>
      </c>
      <c r="CE50" s="66">
        <f t="shared" ref="CE50:CJ50" si="32">SUM(CE51:CE51)</f>
        <v>0</v>
      </c>
      <c r="CF50" s="66">
        <f t="shared" si="32"/>
        <v>0</v>
      </c>
      <c r="CG50" s="66">
        <f t="shared" si="32"/>
        <v>0</v>
      </c>
      <c r="CH50" s="66">
        <f t="shared" si="32"/>
        <v>0</v>
      </c>
      <c r="CI50" s="66">
        <f t="shared" si="32"/>
        <v>0</v>
      </c>
      <c r="CJ50" s="66">
        <f t="shared" si="32"/>
        <v>0</v>
      </c>
      <c r="CK50" s="62" t="s">
        <v>111</v>
      </c>
    </row>
    <row r="51" spans="1:90" ht="31.5" x14ac:dyDescent="0.25">
      <c r="A51" s="59" t="s">
        <v>162</v>
      </c>
      <c r="B51" s="64" t="s">
        <v>163</v>
      </c>
      <c r="C51" s="59" t="s">
        <v>164</v>
      </c>
      <c r="D51" s="59" t="s">
        <v>111</v>
      </c>
      <c r="E51" s="65">
        <f>[1]В0228_1037000158513_04_0_69_!BL54</f>
        <v>0</v>
      </c>
      <c r="F51" s="65">
        <f>[1]В0228_1037000158513_04_0_69_!BM54</f>
        <v>0</v>
      </c>
      <c r="G51" s="65">
        <v>0</v>
      </c>
      <c r="H51" s="65">
        <v>0</v>
      </c>
      <c r="I51" s="65">
        <v>0</v>
      </c>
      <c r="J51" s="65">
        <f>[1]В0228_1037000158513_04_0_69_!BO54</f>
        <v>0</v>
      </c>
      <c r="K51" s="65">
        <f>[1]В0228_1037000158513_04_0_69_!BP54</f>
        <v>118</v>
      </c>
      <c r="L51" s="66">
        <f t="shared" ref="L51:R52" si="33">S51+Z51+AG51+AN51</f>
        <v>0</v>
      </c>
      <c r="M51" s="66">
        <f t="shared" si="33"/>
        <v>0</v>
      </c>
      <c r="N51" s="66">
        <f t="shared" si="33"/>
        <v>0</v>
      </c>
      <c r="O51" s="66">
        <f t="shared" si="33"/>
        <v>0</v>
      </c>
      <c r="P51" s="66">
        <f t="shared" si="33"/>
        <v>0</v>
      </c>
      <c r="Q51" s="66">
        <f t="shared" si="33"/>
        <v>0</v>
      </c>
      <c r="R51" s="66">
        <f t="shared" si="33"/>
        <v>4</v>
      </c>
      <c r="S51" s="66">
        <f>[2]G1115_1037000158513_13_69_0!N52</f>
        <v>0</v>
      </c>
      <c r="T51" s="66">
        <v>0</v>
      </c>
      <c r="U51" s="66">
        <v>0</v>
      </c>
      <c r="V51" s="66">
        <v>0</v>
      </c>
      <c r="W51" s="66">
        <f>[2]G1115_1037000158513_13_69_0!P52</f>
        <v>0</v>
      </c>
      <c r="X51" s="66">
        <f>[2]G1115_1037000158513_13_69_0!Q52</f>
        <v>0</v>
      </c>
      <c r="Y51" s="66">
        <f>[2]G1115_1037000158513_13_69_0!R52</f>
        <v>0</v>
      </c>
      <c r="Z51" s="66">
        <f>[2]G1115_1037000158513_13_69_0!U52</f>
        <v>0</v>
      </c>
      <c r="AA51" s="66">
        <v>0</v>
      </c>
      <c r="AB51" s="66">
        <v>0</v>
      </c>
      <c r="AC51" s="66">
        <v>0</v>
      </c>
      <c r="AD51" s="66">
        <f>[2]G1115_1037000158513_13_69_0!W52</f>
        <v>0</v>
      </c>
      <c r="AE51" s="66">
        <f>[2]G1115_1037000158513_13_69_0!X52</f>
        <v>0</v>
      </c>
      <c r="AF51" s="66">
        <f>[2]G1115_1037000158513_13_69_0!Y52</f>
        <v>0</v>
      </c>
      <c r="AG51" s="66">
        <f>[2]G1115_1037000158513_13_69_0!AB52</f>
        <v>0</v>
      </c>
      <c r="AH51" s="66">
        <v>0</v>
      </c>
      <c r="AI51" s="66">
        <v>0</v>
      </c>
      <c r="AJ51" s="66">
        <v>0</v>
      </c>
      <c r="AK51" s="66">
        <f>[2]G1115_1037000158513_13_69_0!AD52</f>
        <v>0</v>
      </c>
      <c r="AL51" s="66">
        <f>[2]G1115_1037000158513_13_69_0!AE52</f>
        <v>0</v>
      </c>
      <c r="AM51" s="66">
        <f>[2]G1115_1037000158513_13_69_0!AF52</f>
        <v>0</v>
      </c>
      <c r="AN51" s="66">
        <f>[2]G1115_1037000158513_13_69_0!AI52</f>
        <v>0</v>
      </c>
      <c r="AO51" s="66">
        <v>0</v>
      </c>
      <c r="AP51" s="66">
        <v>0</v>
      </c>
      <c r="AQ51" s="66">
        <v>0</v>
      </c>
      <c r="AR51" s="66">
        <f>[2]G1115_1037000158513_13_69_0!AK52</f>
        <v>0</v>
      </c>
      <c r="AS51" s="66">
        <f>[2]G1115_1037000158513_13_69_0!AL52</f>
        <v>0</v>
      </c>
      <c r="AT51" s="66">
        <f>[2]G1115_1037000158513_13_69_0!AM52</f>
        <v>4</v>
      </c>
      <c r="AU51" s="66">
        <f t="shared" ref="AU51:BA52" si="34">BB51+BI51+BP51+BW51</f>
        <v>0</v>
      </c>
      <c r="AV51" s="66">
        <f t="shared" si="34"/>
        <v>0</v>
      </c>
      <c r="AW51" s="66">
        <f t="shared" si="34"/>
        <v>0</v>
      </c>
      <c r="AX51" s="66">
        <f t="shared" si="34"/>
        <v>0</v>
      </c>
      <c r="AY51" s="66">
        <f t="shared" si="34"/>
        <v>0</v>
      </c>
      <c r="AZ51" s="66">
        <f t="shared" si="34"/>
        <v>0</v>
      </c>
      <c r="BA51" s="66">
        <f t="shared" si="34"/>
        <v>0</v>
      </c>
      <c r="BB51" s="66">
        <f>[2]G1115_1037000158513_13_69_0!AW52</f>
        <v>0</v>
      </c>
      <c r="BC51" s="66">
        <v>0</v>
      </c>
      <c r="BD51" s="66">
        <v>0</v>
      </c>
      <c r="BE51" s="66">
        <v>0</v>
      </c>
      <c r="BF51" s="66">
        <f>[2]G1115_1037000158513_13_69_0!AY52</f>
        <v>0</v>
      </c>
      <c r="BG51" s="66">
        <f>[2]G1115_1037000158513_13_69_0!AZ52</f>
        <v>0</v>
      </c>
      <c r="BH51" s="66">
        <f>[2]G1115_1037000158513_13_69_0!BA52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f t="shared" ref="CD51:CJ52" si="35">(BB51+BI51+BP51)-(S51+Z51+AG51)</f>
        <v>0</v>
      </c>
      <c r="CE51" s="66">
        <f t="shared" si="35"/>
        <v>0</v>
      </c>
      <c r="CF51" s="66">
        <f t="shared" si="35"/>
        <v>0</v>
      </c>
      <c r="CG51" s="66">
        <f t="shared" si="35"/>
        <v>0</v>
      </c>
      <c r="CH51" s="66">
        <f t="shared" si="35"/>
        <v>0</v>
      </c>
      <c r="CI51" s="66">
        <f t="shared" si="35"/>
        <v>0</v>
      </c>
      <c r="CJ51" s="66">
        <f t="shared" si="35"/>
        <v>0</v>
      </c>
      <c r="CK51" s="62" t="str">
        <f>[2]G1115_1037000158513_10_69_0!AF50</f>
        <v>нд</v>
      </c>
    </row>
    <row r="52" spans="1:90" x14ac:dyDescent="0.25">
      <c r="A52" s="59" t="s">
        <v>165</v>
      </c>
      <c r="B52" s="64" t="s">
        <v>166</v>
      </c>
      <c r="C52" s="59" t="s">
        <v>167</v>
      </c>
      <c r="D52" s="59" t="s">
        <v>111</v>
      </c>
      <c r="E52" s="65" t="e">
        <f>SUM(#REF!,E55,E56,E57,E58,E61,E62,E63)</f>
        <v>#REF!</v>
      </c>
      <c r="F52" s="65" t="e">
        <f>SUM(#REF!,F55,F56,F57,F58,F61,F62,F63)</f>
        <v>#REF!</v>
      </c>
      <c r="G52" s="65" t="e">
        <f>SUM(#REF!,G55,G56,G57,G58,G61,G62,G63)</f>
        <v>#REF!</v>
      </c>
      <c r="H52" s="65" t="e">
        <f>SUM(#REF!,H55,H56,H57,H58,H61,H62,H63)</f>
        <v>#REF!</v>
      </c>
      <c r="I52" s="65" t="e">
        <f>SUM(#REF!,I55,I56,I57,I58,I61,I62,I63)</f>
        <v>#REF!</v>
      </c>
      <c r="J52" s="65" t="e">
        <f>SUM(#REF!,J55,J56,J57,J58,J61,J62,J63)</f>
        <v>#REF!</v>
      </c>
      <c r="K52" s="65" t="e">
        <f>SUM(#REF!,K55,K56,K57,K58,K61,K62,K63)</f>
        <v>#REF!</v>
      </c>
      <c r="L52" s="66">
        <f t="shared" si="33"/>
        <v>0</v>
      </c>
      <c r="M52" s="66">
        <f t="shared" si="33"/>
        <v>0</v>
      </c>
      <c r="N52" s="66">
        <f t="shared" si="33"/>
        <v>0</v>
      </c>
      <c r="O52" s="66">
        <f t="shared" si="33"/>
        <v>0</v>
      </c>
      <c r="P52" s="66">
        <f t="shared" si="33"/>
        <v>0</v>
      </c>
      <c r="Q52" s="66">
        <f t="shared" si="33"/>
        <v>0</v>
      </c>
      <c r="R52" s="66">
        <f t="shared" si="33"/>
        <v>1</v>
      </c>
      <c r="S52" s="66">
        <f>[2]G1115_1037000158513_13_69_0!N53</f>
        <v>0</v>
      </c>
      <c r="T52" s="66">
        <v>0</v>
      </c>
      <c r="U52" s="66">
        <v>0</v>
      </c>
      <c r="V52" s="66">
        <v>0</v>
      </c>
      <c r="W52" s="66">
        <f>[2]G1115_1037000158513_13_69_0!P53</f>
        <v>0</v>
      </c>
      <c r="X52" s="66">
        <f>[2]G1115_1037000158513_13_69_0!Q53</f>
        <v>0</v>
      </c>
      <c r="Y52" s="66">
        <f>[2]G1115_1037000158513_13_69_0!R53</f>
        <v>0</v>
      </c>
      <c r="Z52" s="66">
        <f>[2]G1115_1037000158513_13_69_0!U53</f>
        <v>0</v>
      </c>
      <c r="AA52" s="66">
        <v>0</v>
      </c>
      <c r="AB52" s="66">
        <v>0</v>
      </c>
      <c r="AC52" s="66">
        <v>0</v>
      </c>
      <c r="AD52" s="66">
        <f>[2]G1115_1037000158513_13_69_0!W53</f>
        <v>0</v>
      </c>
      <c r="AE52" s="66">
        <f>[2]G1115_1037000158513_13_69_0!X53</f>
        <v>0</v>
      </c>
      <c r="AF52" s="66">
        <f>[2]G1115_1037000158513_13_69_0!Y53</f>
        <v>0</v>
      </c>
      <c r="AG52" s="66">
        <f>[2]G1115_1037000158513_13_69_0!AB53</f>
        <v>0</v>
      </c>
      <c r="AH52" s="66">
        <v>0</v>
      </c>
      <c r="AI52" s="66">
        <v>0</v>
      </c>
      <c r="AJ52" s="66">
        <v>0</v>
      </c>
      <c r="AK52" s="66">
        <f>[2]G1115_1037000158513_13_69_0!AD53</f>
        <v>0</v>
      </c>
      <c r="AL52" s="66">
        <f>[2]G1115_1037000158513_13_69_0!AE53</f>
        <v>0</v>
      </c>
      <c r="AM52" s="66">
        <f>[2]G1115_1037000158513_13_69_0!AF53</f>
        <v>0</v>
      </c>
      <c r="AN52" s="66">
        <f>[2]G1115_1037000158513_13_69_0!AI53</f>
        <v>0</v>
      </c>
      <c r="AO52" s="66">
        <v>0</v>
      </c>
      <c r="AP52" s="66">
        <v>0</v>
      </c>
      <c r="AQ52" s="66">
        <v>0</v>
      </c>
      <c r="AR52" s="66">
        <f>[2]G1115_1037000158513_13_69_0!AK53</f>
        <v>0</v>
      </c>
      <c r="AS52" s="66">
        <f>[2]G1115_1037000158513_13_69_0!AL53</f>
        <v>0</v>
      </c>
      <c r="AT52" s="66">
        <f>[2]G1115_1037000158513_13_69_0!AM53</f>
        <v>1</v>
      </c>
      <c r="AU52" s="66">
        <f t="shared" si="34"/>
        <v>0</v>
      </c>
      <c r="AV52" s="66">
        <f t="shared" si="34"/>
        <v>0</v>
      </c>
      <c r="AW52" s="66">
        <f t="shared" si="34"/>
        <v>0</v>
      </c>
      <c r="AX52" s="66">
        <f t="shared" si="34"/>
        <v>0</v>
      </c>
      <c r="AY52" s="66">
        <f t="shared" si="34"/>
        <v>0</v>
      </c>
      <c r="AZ52" s="66">
        <f t="shared" si="34"/>
        <v>0</v>
      </c>
      <c r="BA52" s="66">
        <f t="shared" si="34"/>
        <v>0</v>
      </c>
      <c r="BB52" s="66">
        <f>[2]G1115_1037000158513_13_69_0!AW53</f>
        <v>0</v>
      </c>
      <c r="BC52" s="66">
        <v>0</v>
      </c>
      <c r="BD52" s="66">
        <v>0</v>
      </c>
      <c r="BE52" s="66">
        <v>0</v>
      </c>
      <c r="BF52" s="66">
        <f>[2]G1115_1037000158513_13_69_0!AY53</f>
        <v>0</v>
      </c>
      <c r="BG52" s="66">
        <f>[2]G1115_1037000158513_13_69_0!AZ53</f>
        <v>0</v>
      </c>
      <c r="BH52" s="66">
        <f>[2]G1115_1037000158513_13_69_0!BA53</f>
        <v>0</v>
      </c>
      <c r="BI52" s="66">
        <v>0</v>
      </c>
      <c r="BJ52" s="66">
        <v>0</v>
      </c>
      <c r="BK52" s="66">
        <v>0</v>
      </c>
      <c r="BL52" s="66">
        <v>0</v>
      </c>
      <c r="BM52" s="66">
        <v>0</v>
      </c>
      <c r="BN52" s="66">
        <v>0</v>
      </c>
      <c r="BO52" s="66">
        <v>0</v>
      </c>
      <c r="BP52" s="66">
        <v>0</v>
      </c>
      <c r="BQ52" s="66">
        <v>0</v>
      </c>
      <c r="BR52" s="66">
        <v>0</v>
      </c>
      <c r="BS52" s="66">
        <v>0</v>
      </c>
      <c r="BT52" s="66">
        <v>0</v>
      </c>
      <c r="BU52" s="66">
        <v>0</v>
      </c>
      <c r="BV52" s="66">
        <v>0</v>
      </c>
      <c r="BW52" s="66">
        <v>0</v>
      </c>
      <c r="BX52" s="66">
        <v>0</v>
      </c>
      <c r="BY52" s="66">
        <v>0</v>
      </c>
      <c r="BZ52" s="66">
        <v>0</v>
      </c>
      <c r="CA52" s="66">
        <v>0</v>
      </c>
      <c r="CB52" s="66">
        <v>0</v>
      </c>
      <c r="CC52" s="66">
        <v>0</v>
      </c>
      <c r="CD52" s="66">
        <f t="shared" si="35"/>
        <v>0</v>
      </c>
      <c r="CE52" s="66">
        <f t="shared" si="35"/>
        <v>0</v>
      </c>
      <c r="CF52" s="66">
        <f t="shared" si="35"/>
        <v>0</v>
      </c>
      <c r="CG52" s="66">
        <f t="shared" si="35"/>
        <v>0</v>
      </c>
      <c r="CH52" s="66">
        <f t="shared" si="35"/>
        <v>0</v>
      </c>
      <c r="CI52" s="66">
        <f t="shared" si="35"/>
        <v>0</v>
      </c>
      <c r="CJ52" s="66">
        <f t="shared" si="35"/>
        <v>0</v>
      </c>
      <c r="CK52" s="62" t="s">
        <v>111</v>
      </c>
    </row>
    <row r="53" spans="1:90" ht="47.25" x14ac:dyDescent="0.25">
      <c r="A53" s="59" t="s">
        <v>168</v>
      </c>
      <c r="B53" s="64" t="s">
        <v>169</v>
      </c>
      <c r="C53" s="59" t="s">
        <v>110</v>
      </c>
      <c r="D53" s="59" t="s">
        <v>111</v>
      </c>
      <c r="E53" s="65">
        <f>[1]В0228_1037000158513_04_0_69_!BL60</f>
        <v>0</v>
      </c>
      <c r="F53" s="65">
        <f>[1]В0228_1037000158513_04_0_69_!BM60</f>
        <v>0</v>
      </c>
      <c r="G53" s="65">
        <v>0</v>
      </c>
      <c r="H53" s="65">
        <v>0</v>
      </c>
      <c r="I53" s="65">
        <v>0</v>
      </c>
      <c r="J53" s="65">
        <f>[1]В0228_1037000158513_04_0_69_!BO60</f>
        <v>0</v>
      </c>
      <c r="K53" s="65">
        <f>[1]В0228_1037000158513_04_0_69_!BP60</f>
        <v>100</v>
      </c>
      <c r="L53" s="66">
        <f t="shared" ref="L53:BW53" si="36">SUM(L54,L55)</f>
        <v>0</v>
      </c>
      <c r="M53" s="66">
        <f t="shared" si="36"/>
        <v>0</v>
      </c>
      <c r="N53" s="66">
        <f t="shared" si="36"/>
        <v>0</v>
      </c>
      <c r="O53" s="66">
        <f t="shared" si="36"/>
        <v>0</v>
      </c>
      <c r="P53" s="66">
        <f t="shared" si="36"/>
        <v>0</v>
      </c>
      <c r="Q53" s="66">
        <f t="shared" si="36"/>
        <v>0</v>
      </c>
      <c r="R53" s="66">
        <f t="shared" si="36"/>
        <v>0</v>
      </c>
      <c r="S53" s="66">
        <f t="shared" si="36"/>
        <v>0</v>
      </c>
      <c r="T53" s="66">
        <f t="shared" si="36"/>
        <v>0</v>
      </c>
      <c r="U53" s="66">
        <f t="shared" si="36"/>
        <v>0</v>
      </c>
      <c r="V53" s="66">
        <f t="shared" si="36"/>
        <v>0</v>
      </c>
      <c r="W53" s="66">
        <f t="shared" si="36"/>
        <v>0</v>
      </c>
      <c r="X53" s="66">
        <f t="shared" si="36"/>
        <v>0</v>
      </c>
      <c r="Y53" s="66">
        <f t="shared" si="36"/>
        <v>0</v>
      </c>
      <c r="Z53" s="66">
        <f t="shared" si="36"/>
        <v>0</v>
      </c>
      <c r="AA53" s="66">
        <f t="shared" si="36"/>
        <v>0</v>
      </c>
      <c r="AB53" s="66">
        <f t="shared" si="36"/>
        <v>0</v>
      </c>
      <c r="AC53" s="66">
        <f t="shared" si="36"/>
        <v>0</v>
      </c>
      <c r="AD53" s="66">
        <f t="shared" si="36"/>
        <v>0</v>
      </c>
      <c r="AE53" s="66">
        <f t="shared" si="36"/>
        <v>0</v>
      </c>
      <c r="AF53" s="66">
        <f t="shared" si="36"/>
        <v>0</v>
      </c>
      <c r="AG53" s="66">
        <f t="shared" si="36"/>
        <v>0</v>
      </c>
      <c r="AH53" s="66">
        <f t="shared" si="36"/>
        <v>0</v>
      </c>
      <c r="AI53" s="66">
        <f t="shared" si="36"/>
        <v>0</v>
      </c>
      <c r="AJ53" s="66">
        <f t="shared" si="36"/>
        <v>0</v>
      </c>
      <c r="AK53" s="66">
        <f t="shared" si="36"/>
        <v>0</v>
      </c>
      <c r="AL53" s="66">
        <f t="shared" si="36"/>
        <v>0</v>
      </c>
      <c r="AM53" s="66">
        <f t="shared" si="36"/>
        <v>0</v>
      </c>
      <c r="AN53" s="66">
        <f t="shared" si="36"/>
        <v>0</v>
      </c>
      <c r="AO53" s="66">
        <f t="shared" si="36"/>
        <v>0</v>
      </c>
      <c r="AP53" s="66">
        <f t="shared" si="36"/>
        <v>0</v>
      </c>
      <c r="AQ53" s="66">
        <f t="shared" si="36"/>
        <v>0</v>
      </c>
      <c r="AR53" s="66">
        <f t="shared" si="36"/>
        <v>0</v>
      </c>
      <c r="AS53" s="66">
        <f t="shared" si="36"/>
        <v>0</v>
      </c>
      <c r="AT53" s="66">
        <f t="shared" si="36"/>
        <v>0</v>
      </c>
      <c r="AU53" s="66">
        <f t="shared" si="36"/>
        <v>0</v>
      </c>
      <c r="AV53" s="66">
        <f t="shared" si="36"/>
        <v>0</v>
      </c>
      <c r="AW53" s="66">
        <f t="shared" si="36"/>
        <v>0</v>
      </c>
      <c r="AX53" s="66">
        <f t="shared" si="36"/>
        <v>0</v>
      </c>
      <c r="AY53" s="66">
        <f t="shared" si="36"/>
        <v>0</v>
      </c>
      <c r="AZ53" s="66">
        <f t="shared" si="36"/>
        <v>0</v>
      </c>
      <c r="BA53" s="66">
        <f t="shared" si="36"/>
        <v>0</v>
      </c>
      <c r="BB53" s="66">
        <f t="shared" si="36"/>
        <v>0</v>
      </c>
      <c r="BC53" s="66">
        <f t="shared" si="36"/>
        <v>0</v>
      </c>
      <c r="BD53" s="66">
        <f t="shared" si="36"/>
        <v>0</v>
      </c>
      <c r="BE53" s="66">
        <f t="shared" si="36"/>
        <v>0</v>
      </c>
      <c r="BF53" s="66">
        <f t="shared" si="36"/>
        <v>0</v>
      </c>
      <c r="BG53" s="66">
        <f t="shared" si="36"/>
        <v>0</v>
      </c>
      <c r="BH53" s="66">
        <f t="shared" si="36"/>
        <v>0</v>
      </c>
      <c r="BI53" s="66">
        <f t="shared" si="36"/>
        <v>0</v>
      </c>
      <c r="BJ53" s="66">
        <f t="shared" si="36"/>
        <v>0</v>
      </c>
      <c r="BK53" s="66">
        <f t="shared" si="36"/>
        <v>0</v>
      </c>
      <c r="BL53" s="66">
        <f t="shared" si="36"/>
        <v>0</v>
      </c>
      <c r="BM53" s="66">
        <f t="shared" si="36"/>
        <v>0</v>
      </c>
      <c r="BN53" s="66">
        <f t="shared" si="36"/>
        <v>0</v>
      </c>
      <c r="BO53" s="66">
        <f t="shared" si="36"/>
        <v>0</v>
      </c>
      <c r="BP53" s="66">
        <f t="shared" si="36"/>
        <v>0</v>
      </c>
      <c r="BQ53" s="66">
        <f t="shared" si="36"/>
        <v>0</v>
      </c>
      <c r="BR53" s="66">
        <f t="shared" si="36"/>
        <v>0</v>
      </c>
      <c r="BS53" s="66">
        <f t="shared" si="36"/>
        <v>0</v>
      </c>
      <c r="BT53" s="66">
        <f t="shared" si="36"/>
        <v>0</v>
      </c>
      <c r="BU53" s="66">
        <f t="shared" si="36"/>
        <v>0</v>
      </c>
      <c r="BV53" s="66">
        <f t="shared" si="36"/>
        <v>0</v>
      </c>
      <c r="BW53" s="66">
        <f t="shared" si="36"/>
        <v>0</v>
      </c>
      <c r="BX53" s="66">
        <f t="shared" ref="BX53:CJ53" si="37">SUM(BX54,BX55)</f>
        <v>0</v>
      </c>
      <c r="BY53" s="66">
        <f t="shared" si="37"/>
        <v>0</v>
      </c>
      <c r="BZ53" s="66">
        <f t="shared" si="37"/>
        <v>0</v>
      </c>
      <c r="CA53" s="66">
        <f t="shared" si="37"/>
        <v>0</v>
      </c>
      <c r="CB53" s="66">
        <f t="shared" si="37"/>
        <v>0</v>
      </c>
      <c r="CC53" s="66">
        <f t="shared" si="37"/>
        <v>0</v>
      </c>
      <c r="CD53" s="66">
        <v>0</v>
      </c>
      <c r="CE53" s="66">
        <f t="shared" si="37"/>
        <v>0</v>
      </c>
      <c r="CF53" s="66">
        <f t="shared" si="37"/>
        <v>0</v>
      </c>
      <c r="CG53" s="66">
        <f t="shared" si="37"/>
        <v>0</v>
      </c>
      <c r="CH53" s="66">
        <f t="shared" si="37"/>
        <v>0</v>
      </c>
      <c r="CI53" s="66">
        <f t="shared" si="37"/>
        <v>0</v>
      </c>
      <c r="CJ53" s="66">
        <f t="shared" si="37"/>
        <v>0</v>
      </c>
      <c r="CK53" s="62" t="s">
        <v>111</v>
      </c>
      <c r="CL53" s="68"/>
    </row>
    <row r="54" spans="1:90" ht="31.5" x14ac:dyDescent="0.25">
      <c r="A54" s="59" t="s">
        <v>170</v>
      </c>
      <c r="B54" s="64" t="s">
        <v>171</v>
      </c>
      <c r="C54" s="59" t="s">
        <v>110</v>
      </c>
      <c r="D54" s="59" t="s">
        <v>111</v>
      </c>
      <c r="E54" s="65">
        <f>[1]В0228_1037000158513_04_0_69_!BL61</f>
        <v>0</v>
      </c>
      <c r="F54" s="65">
        <f>[1]В0228_1037000158513_04_0_69_!BM61</f>
        <v>0</v>
      </c>
      <c r="G54" s="65">
        <v>0</v>
      </c>
      <c r="H54" s="65">
        <v>0</v>
      </c>
      <c r="I54" s="65">
        <v>0</v>
      </c>
      <c r="J54" s="65">
        <f>[1]В0228_1037000158513_04_0_69_!BO61</f>
        <v>0</v>
      </c>
      <c r="K54" s="65">
        <f>[1]В0228_1037000158513_04_0_69_!BP61</f>
        <v>600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2" t="s">
        <v>111</v>
      </c>
      <c r="CL54" s="68"/>
    </row>
    <row r="55" spans="1:90" ht="47.25" x14ac:dyDescent="0.25">
      <c r="A55" s="59" t="s">
        <v>172</v>
      </c>
      <c r="B55" s="64" t="s">
        <v>173</v>
      </c>
      <c r="C55" s="59" t="s">
        <v>110</v>
      </c>
      <c r="D55" s="59" t="s">
        <v>111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v>0</v>
      </c>
      <c r="AZ55" s="66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6">
        <v>0</v>
      </c>
      <c r="BK55" s="66">
        <v>0</v>
      </c>
      <c r="BL55" s="66">
        <v>0</v>
      </c>
      <c r="BM55" s="66">
        <v>0</v>
      </c>
      <c r="BN55" s="66">
        <v>0</v>
      </c>
      <c r="BO55" s="66">
        <v>0</v>
      </c>
      <c r="BP55" s="66">
        <v>0</v>
      </c>
      <c r="BQ55" s="66">
        <v>0</v>
      </c>
      <c r="BR55" s="66">
        <v>0</v>
      </c>
      <c r="BS55" s="66">
        <v>0</v>
      </c>
      <c r="BT55" s="66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2" t="s">
        <v>111</v>
      </c>
    </row>
    <row r="56" spans="1:90" ht="47.25" x14ac:dyDescent="0.25">
      <c r="A56" s="59" t="s">
        <v>174</v>
      </c>
      <c r="B56" s="64" t="s">
        <v>175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f t="shared" ref="L56:BW56" si="38">SUM(L57,L60,L61,L62,L63,L66,L67,L68)</f>
        <v>0</v>
      </c>
      <c r="M56" s="66">
        <f t="shared" si="38"/>
        <v>0</v>
      </c>
      <c r="N56" s="66">
        <f t="shared" si="38"/>
        <v>0</v>
      </c>
      <c r="O56" s="66">
        <f t="shared" si="38"/>
        <v>0</v>
      </c>
      <c r="P56" s="66">
        <f t="shared" si="38"/>
        <v>0</v>
      </c>
      <c r="Q56" s="66">
        <f t="shared" si="38"/>
        <v>0</v>
      </c>
      <c r="R56" s="66">
        <f t="shared" si="38"/>
        <v>2384</v>
      </c>
      <c r="S56" s="66">
        <f t="shared" si="38"/>
        <v>0</v>
      </c>
      <c r="T56" s="66">
        <f t="shared" si="38"/>
        <v>0</v>
      </c>
      <c r="U56" s="66">
        <f t="shared" si="38"/>
        <v>0</v>
      </c>
      <c r="V56" s="66">
        <f t="shared" si="38"/>
        <v>0</v>
      </c>
      <c r="W56" s="66">
        <f t="shared" si="38"/>
        <v>0</v>
      </c>
      <c r="X56" s="66">
        <f t="shared" si="38"/>
        <v>0</v>
      </c>
      <c r="Y56" s="66">
        <f t="shared" si="38"/>
        <v>77</v>
      </c>
      <c r="Z56" s="66">
        <f t="shared" si="38"/>
        <v>0</v>
      </c>
      <c r="AA56" s="66">
        <f t="shared" si="38"/>
        <v>0</v>
      </c>
      <c r="AB56" s="66">
        <f t="shared" si="38"/>
        <v>0</v>
      </c>
      <c r="AC56" s="66">
        <f t="shared" si="38"/>
        <v>0</v>
      </c>
      <c r="AD56" s="66">
        <f t="shared" si="38"/>
        <v>0</v>
      </c>
      <c r="AE56" s="66">
        <f t="shared" si="38"/>
        <v>0</v>
      </c>
      <c r="AF56" s="66">
        <f t="shared" si="38"/>
        <v>245</v>
      </c>
      <c r="AG56" s="66">
        <f t="shared" si="38"/>
        <v>0</v>
      </c>
      <c r="AH56" s="66">
        <f t="shared" si="38"/>
        <v>0</v>
      </c>
      <c r="AI56" s="66">
        <f t="shared" si="38"/>
        <v>0</v>
      </c>
      <c r="AJ56" s="66">
        <f t="shared" si="38"/>
        <v>0</v>
      </c>
      <c r="AK56" s="66">
        <f t="shared" si="38"/>
        <v>0</v>
      </c>
      <c r="AL56" s="66">
        <f t="shared" si="38"/>
        <v>0</v>
      </c>
      <c r="AM56" s="66">
        <f t="shared" si="38"/>
        <v>1030</v>
      </c>
      <c r="AN56" s="66">
        <f t="shared" si="38"/>
        <v>0</v>
      </c>
      <c r="AO56" s="66">
        <f t="shared" si="38"/>
        <v>0</v>
      </c>
      <c r="AP56" s="66">
        <f t="shared" si="38"/>
        <v>0</v>
      </c>
      <c r="AQ56" s="66">
        <f t="shared" si="38"/>
        <v>0</v>
      </c>
      <c r="AR56" s="66">
        <f t="shared" si="38"/>
        <v>0</v>
      </c>
      <c r="AS56" s="66">
        <f t="shared" si="38"/>
        <v>0</v>
      </c>
      <c r="AT56" s="66">
        <f t="shared" si="38"/>
        <v>1032</v>
      </c>
      <c r="AU56" s="66">
        <f t="shared" si="38"/>
        <v>0</v>
      </c>
      <c r="AV56" s="66">
        <f t="shared" si="38"/>
        <v>0</v>
      </c>
      <c r="AW56" s="66">
        <f t="shared" si="38"/>
        <v>0</v>
      </c>
      <c r="AX56" s="66">
        <f t="shared" si="38"/>
        <v>0</v>
      </c>
      <c r="AY56" s="66">
        <f t="shared" si="38"/>
        <v>0</v>
      </c>
      <c r="AZ56" s="66">
        <f t="shared" si="38"/>
        <v>0</v>
      </c>
      <c r="BA56" s="66">
        <f t="shared" si="38"/>
        <v>605</v>
      </c>
      <c r="BB56" s="66">
        <f t="shared" si="38"/>
        <v>0</v>
      </c>
      <c r="BC56" s="66">
        <f t="shared" si="38"/>
        <v>0</v>
      </c>
      <c r="BD56" s="66">
        <f t="shared" si="38"/>
        <v>0</v>
      </c>
      <c r="BE56" s="66">
        <f t="shared" si="38"/>
        <v>0</v>
      </c>
      <c r="BF56" s="66">
        <f t="shared" si="38"/>
        <v>0</v>
      </c>
      <c r="BG56" s="66">
        <f t="shared" si="38"/>
        <v>0</v>
      </c>
      <c r="BH56" s="66">
        <f t="shared" si="38"/>
        <v>77</v>
      </c>
      <c r="BI56" s="66">
        <f t="shared" si="38"/>
        <v>0</v>
      </c>
      <c r="BJ56" s="66">
        <f t="shared" si="38"/>
        <v>0</v>
      </c>
      <c r="BK56" s="66">
        <f t="shared" si="38"/>
        <v>0</v>
      </c>
      <c r="BL56" s="66">
        <f t="shared" si="38"/>
        <v>0</v>
      </c>
      <c r="BM56" s="66">
        <f t="shared" si="38"/>
        <v>0</v>
      </c>
      <c r="BN56" s="66">
        <f t="shared" si="38"/>
        <v>0</v>
      </c>
      <c r="BO56" s="66">
        <f t="shared" si="38"/>
        <v>231</v>
      </c>
      <c r="BP56" s="66">
        <f t="shared" si="38"/>
        <v>0</v>
      </c>
      <c r="BQ56" s="66">
        <f t="shared" si="38"/>
        <v>0</v>
      </c>
      <c r="BR56" s="66">
        <f t="shared" si="38"/>
        <v>0</v>
      </c>
      <c r="BS56" s="66">
        <f t="shared" si="38"/>
        <v>0</v>
      </c>
      <c r="BT56" s="66">
        <f t="shared" si="38"/>
        <v>0</v>
      </c>
      <c r="BU56" s="66">
        <f t="shared" si="38"/>
        <v>0</v>
      </c>
      <c r="BV56" s="66">
        <f t="shared" si="38"/>
        <v>297</v>
      </c>
      <c r="BW56" s="66">
        <f t="shared" si="38"/>
        <v>0</v>
      </c>
      <c r="BX56" s="66">
        <f t="shared" ref="BX56:CJ56" si="39">SUM(BX57,BX60,BX61,BX62,BX63,BX66,BX67,BX68)</f>
        <v>0</v>
      </c>
      <c r="BY56" s="66">
        <f t="shared" si="39"/>
        <v>0</v>
      </c>
      <c r="BZ56" s="66">
        <f t="shared" si="39"/>
        <v>0</v>
      </c>
      <c r="CA56" s="66">
        <f t="shared" si="39"/>
        <v>0</v>
      </c>
      <c r="CB56" s="66">
        <f t="shared" si="39"/>
        <v>0</v>
      </c>
      <c r="CC56" s="66">
        <f t="shared" si="39"/>
        <v>0</v>
      </c>
      <c r="CD56" s="66">
        <v>0</v>
      </c>
      <c r="CE56" s="66">
        <f t="shared" si="39"/>
        <v>0</v>
      </c>
      <c r="CF56" s="66">
        <f t="shared" si="39"/>
        <v>0</v>
      </c>
      <c r="CG56" s="66">
        <f t="shared" si="39"/>
        <v>0</v>
      </c>
      <c r="CH56" s="66">
        <f t="shared" si="39"/>
        <v>0</v>
      </c>
      <c r="CI56" s="66">
        <f t="shared" si="39"/>
        <v>0</v>
      </c>
      <c r="CJ56" s="66">
        <f t="shared" si="39"/>
        <v>-747</v>
      </c>
      <c r="CK56" s="62" t="s">
        <v>111</v>
      </c>
    </row>
    <row r="57" spans="1:90" ht="47.25" x14ac:dyDescent="0.25">
      <c r="A57" s="59" t="s">
        <v>176</v>
      </c>
      <c r="B57" s="64" t="s">
        <v>177</v>
      </c>
      <c r="C57" s="59" t="s">
        <v>110</v>
      </c>
      <c r="D57" s="59" t="s">
        <v>111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6">
        <f t="shared" ref="L57:BW57" si="40">SUM(L58:L59)</f>
        <v>0</v>
      </c>
      <c r="M57" s="66">
        <f t="shared" si="40"/>
        <v>0</v>
      </c>
      <c r="N57" s="66">
        <f t="shared" si="40"/>
        <v>0</v>
      </c>
      <c r="O57" s="66">
        <f t="shared" si="40"/>
        <v>0</v>
      </c>
      <c r="P57" s="66">
        <f t="shared" si="40"/>
        <v>0</v>
      </c>
      <c r="Q57" s="66">
        <f t="shared" si="40"/>
        <v>0</v>
      </c>
      <c r="R57" s="66">
        <f t="shared" si="40"/>
        <v>2090</v>
      </c>
      <c r="S57" s="66">
        <f t="shared" si="40"/>
        <v>0</v>
      </c>
      <c r="T57" s="66">
        <f t="shared" si="40"/>
        <v>0</v>
      </c>
      <c r="U57" s="66">
        <f t="shared" si="40"/>
        <v>0</v>
      </c>
      <c r="V57" s="66">
        <f t="shared" si="40"/>
        <v>0</v>
      </c>
      <c r="W57" s="66">
        <f t="shared" si="40"/>
        <v>0</v>
      </c>
      <c r="X57" s="66">
        <f t="shared" si="40"/>
        <v>0</v>
      </c>
      <c r="Y57" s="66">
        <f t="shared" si="40"/>
        <v>76</v>
      </c>
      <c r="Z57" s="66">
        <f t="shared" si="40"/>
        <v>0</v>
      </c>
      <c r="AA57" s="66">
        <f t="shared" si="40"/>
        <v>0</v>
      </c>
      <c r="AB57" s="66">
        <f t="shared" si="40"/>
        <v>0</v>
      </c>
      <c r="AC57" s="66">
        <f t="shared" si="40"/>
        <v>0</v>
      </c>
      <c r="AD57" s="66">
        <f t="shared" si="40"/>
        <v>0</v>
      </c>
      <c r="AE57" s="66">
        <f t="shared" si="40"/>
        <v>0</v>
      </c>
      <c r="AF57" s="66">
        <f t="shared" si="40"/>
        <v>164</v>
      </c>
      <c r="AG57" s="66">
        <f t="shared" si="40"/>
        <v>0</v>
      </c>
      <c r="AH57" s="66">
        <f t="shared" si="40"/>
        <v>0</v>
      </c>
      <c r="AI57" s="66">
        <f t="shared" si="40"/>
        <v>0</v>
      </c>
      <c r="AJ57" s="66">
        <f t="shared" si="40"/>
        <v>0</v>
      </c>
      <c r="AK57" s="66">
        <f t="shared" si="40"/>
        <v>0</v>
      </c>
      <c r="AL57" s="66">
        <f t="shared" si="40"/>
        <v>0</v>
      </c>
      <c r="AM57" s="66">
        <f t="shared" si="40"/>
        <v>925</v>
      </c>
      <c r="AN57" s="66">
        <f t="shared" si="40"/>
        <v>0</v>
      </c>
      <c r="AO57" s="66">
        <f t="shared" si="40"/>
        <v>0</v>
      </c>
      <c r="AP57" s="66">
        <f t="shared" si="40"/>
        <v>0</v>
      </c>
      <c r="AQ57" s="66">
        <f t="shared" si="40"/>
        <v>0</v>
      </c>
      <c r="AR57" s="66">
        <f t="shared" si="40"/>
        <v>0</v>
      </c>
      <c r="AS57" s="66">
        <f t="shared" si="40"/>
        <v>0</v>
      </c>
      <c r="AT57" s="66">
        <f t="shared" si="40"/>
        <v>925</v>
      </c>
      <c r="AU57" s="66">
        <f t="shared" si="40"/>
        <v>0</v>
      </c>
      <c r="AV57" s="66">
        <f t="shared" si="40"/>
        <v>0</v>
      </c>
      <c r="AW57" s="66">
        <f t="shared" si="40"/>
        <v>0</v>
      </c>
      <c r="AX57" s="66">
        <f t="shared" si="40"/>
        <v>0</v>
      </c>
      <c r="AY57" s="66">
        <f t="shared" si="40"/>
        <v>0</v>
      </c>
      <c r="AZ57" s="66">
        <f t="shared" si="40"/>
        <v>0</v>
      </c>
      <c r="BA57" s="66">
        <f t="shared" si="40"/>
        <v>604</v>
      </c>
      <c r="BB57" s="66">
        <f t="shared" si="40"/>
        <v>0</v>
      </c>
      <c r="BC57" s="66">
        <f t="shared" si="40"/>
        <v>0</v>
      </c>
      <c r="BD57" s="66">
        <f t="shared" si="40"/>
        <v>0</v>
      </c>
      <c r="BE57" s="66">
        <f t="shared" si="40"/>
        <v>0</v>
      </c>
      <c r="BF57" s="66">
        <f t="shared" si="40"/>
        <v>0</v>
      </c>
      <c r="BG57" s="66">
        <f t="shared" si="40"/>
        <v>0</v>
      </c>
      <c r="BH57" s="66">
        <f t="shared" si="40"/>
        <v>76</v>
      </c>
      <c r="BI57" s="66">
        <f t="shared" si="40"/>
        <v>0</v>
      </c>
      <c r="BJ57" s="66">
        <f t="shared" si="40"/>
        <v>0</v>
      </c>
      <c r="BK57" s="66">
        <f t="shared" si="40"/>
        <v>0</v>
      </c>
      <c r="BL57" s="66">
        <f t="shared" si="40"/>
        <v>0</v>
      </c>
      <c r="BM57" s="66">
        <f t="shared" si="40"/>
        <v>0</v>
      </c>
      <c r="BN57" s="66">
        <f t="shared" si="40"/>
        <v>0</v>
      </c>
      <c r="BO57" s="66">
        <f t="shared" si="40"/>
        <v>231</v>
      </c>
      <c r="BP57" s="66">
        <f t="shared" si="40"/>
        <v>0</v>
      </c>
      <c r="BQ57" s="66">
        <f t="shared" si="40"/>
        <v>0</v>
      </c>
      <c r="BR57" s="66">
        <f t="shared" si="40"/>
        <v>0</v>
      </c>
      <c r="BS57" s="66">
        <f t="shared" si="40"/>
        <v>0</v>
      </c>
      <c r="BT57" s="66">
        <f t="shared" si="40"/>
        <v>0</v>
      </c>
      <c r="BU57" s="66">
        <f t="shared" si="40"/>
        <v>0</v>
      </c>
      <c r="BV57" s="66">
        <f t="shared" si="40"/>
        <v>297</v>
      </c>
      <c r="BW57" s="66">
        <f t="shared" si="40"/>
        <v>0</v>
      </c>
      <c r="BX57" s="66">
        <f t="shared" ref="BX57:CJ57" si="41">SUM(BX58:BX59)</f>
        <v>0</v>
      </c>
      <c r="BY57" s="66">
        <f t="shared" si="41"/>
        <v>0</v>
      </c>
      <c r="BZ57" s="66">
        <f t="shared" si="41"/>
        <v>0</v>
      </c>
      <c r="CA57" s="66">
        <f t="shared" si="41"/>
        <v>0</v>
      </c>
      <c r="CB57" s="66">
        <f t="shared" si="41"/>
        <v>0</v>
      </c>
      <c r="CC57" s="66">
        <f t="shared" si="41"/>
        <v>0</v>
      </c>
      <c r="CD57" s="66">
        <v>0</v>
      </c>
      <c r="CE57" s="66">
        <f t="shared" si="41"/>
        <v>0</v>
      </c>
      <c r="CF57" s="66">
        <f t="shared" si="41"/>
        <v>0</v>
      </c>
      <c r="CG57" s="66">
        <f t="shared" si="41"/>
        <v>0</v>
      </c>
      <c r="CH57" s="66">
        <f t="shared" si="41"/>
        <v>0</v>
      </c>
      <c r="CI57" s="66">
        <f t="shared" si="41"/>
        <v>0</v>
      </c>
      <c r="CJ57" s="66">
        <f t="shared" si="41"/>
        <v>-561</v>
      </c>
      <c r="CK57" s="62" t="s">
        <v>111</v>
      </c>
    </row>
    <row r="58" spans="1:90" ht="63" x14ac:dyDescent="0.25">
      <c r="A58" s="59" t="s">
        <v>178</v>
      </c>
      <c r="B58" s="64" t="s">
        <v>179</v>
      </c>
      <c r="C58" s="59" t="s">
        <v>180</v>
      </c>
      <c r="D58" s="59" t="s">
        <v>111</v>
      </c>
      <c r="E58" s="65">
        <f t="shared" ref="E58:K58" si="42">SUM(E59:E60)</f>
        <v>0</v>
      </c>
      <c r="F58" s="65">
        <f t="shared" si="42"/>
        <v>0</v>
      </c>
      <c r="G58" s="65">
        <f t="shared" si="42"/>
        <v>0</v>
      </c>
      <c r="H58" s="65">
        <f t="shared" si="42"/>
        <v>0</v>
      </c>
      <c r="I58" s="65">
        <f t="shared" si="42"/>
        <v>0</v>
      </c>
      <c r="J58" s="65">
        <f t="shared" si="42"/>
        <v>0</v>
      </c>
      <c r="K58" s="65">
        <f t="shared" si="42"/>
        <v>134</v>
      </c>
      <c r="L58" s="66">
        <f t="shared" ref="L58:R59" si="43">S58+Z58+AG58+AN58</f>
        <v>0</v>
      </c>
      <c r="M58" s="66">
        <f t="shared" si="43"/>
        <v>0</v>
      </c>
      <c r="N58" s="66">
        <f t="shared" si="43"/>
        <v>0</v>
      </c>
      <c r="O58" s="66">
        <f t="shared" si="43"/>
        <v>0</v>
      </c>
      <c r="P58" s="66">
        <f t="shared" si="43"/>
        <v>0</v>
      </c>
      <c r="Q58" s="66">
        <f t="shared" si="43"/>
        <v>0</v>
      </c>
      <c r="R58" s="66">
        <f t="shared" si="43"/>
        <v>1520</v>
      </c>
      <c r="S58" s="66">
        <f>[2]G1115_1037000158513_13_69_0!N59</f>
        <v>0</v>
      </c>
      <c r="T58" s="66">
        <v>0</v>
      </c>
      <c r="U58" s="66">
        <v>0</v>
      </c>
      <c r="V58" s="66">
        <v>0</v>
      </c>
      <c r="W58" s="66">
        <f>[2]G1115_1037000158513_13_69_0!P59</f>
        <v>0</v>
      </c>
      <c r="X58" s="66">
        <f>[2]G1115_1037000158513_13_69_0!Q59</f>
        <v>0</v>
      </c>
      <c r="Y58" s="66">
        <f>[2]G1115_1037000158513_13_69_0!R59</f>
        <v>0</v>
      </c>
      <c r="Z58" s="66">
        <f>[2]G1115_1037000158513_13_69_0!U59</f>
        <v>0</v>
      </c>
      <c r="AA58" s="66">
        <v>0</v>
      </c>
      <c r="AB58" s="66">
        <v>0</v>
      </c>
      <c r="AC58" s="66">
        <v>0</v>
      </c>
      <c r="AD58" s="66">
        <f>[2]G1115_1037000158513_13_69_0!W59</f>
        <v>0</v>
      </c>
      <c r="AE58" s="66">
        <f>[2]G1115_1037000158513_13_69_0!X59</f>
        <v>0</v>
      </c>
      <c r="AF58" s="66">
        <f>[2]G1115_1037000158513_13_69_0!Y59</f>
        <v>0</v>
      </c>
      <c r="AG58" s="66">
        <f>[2]G1115_1037000158513_13_69_0!AB59</f>
        <v>0</v>
      </c>
      <c r="AH58" s="66">
        <v>0</v>
      </c>
      <c r="AI58" s="66">
        <v>0</v>
      </c>
      <c r="AJ58" s="66">
        <v>0</v>
      </c>
      <c r="AK58" s="66">
        <f>[2]G1115_1037000158513_13_69_0!AD59</f>
        <v>0</v>
      </c>
      <c r="AL58" s="66">
        <f>[2]G1115_1037000158513_13_69_0!AE59</f>
        <v>0</v>
      </c>
      <c r="AM58" s="66">
        <f>[2]G1115_1037000158513_13_69_0!AF59</f>
        <v>760</v>
      </c>
      <c r="AN58" s="66">
        <f>[2]G1115_1037000158513_13_69_0!AI59</f>
        <v>0</v>
      </c>
      <c r="AO58" s="66">
        <v>0</v>
      </c>
      <c r="AP58" s="66">
        <v>0</v>
      </c>
      <c r="AQ58" s="66">
        <v>0</v>
      </c>
      <c r="AR58" s="66">
        <f>[2]G1115_1037000158513_13_69_0!AK59</f>
        <v>0</v>
      </c>
      <c r="AS58" s="66">
        <f>[2]G1115_1037000158513_13_69_0!AL59</f>
        <v>0</v>
      </c>
      <c r="AT58" s="66">
        <f>[2]G1115_1037000158513_13_69_0!AM59</f>
        <v>760</v>
      </c>
      <c r="AU58" s="66">
        <f t="shared" ref="AU58:BA59" si="44">BB58+BI58+BP58+BW58</f>
        <v>0</v>
      </c>
      <c r="AV58" s="66">
        <f t="shared" si="44"/>
        <v>0</v>
      </c>
      <c r="AW58" s="66">
        <f t="shared" si="44"/>
        <v>0</v>
      </c>
      <c r="AX58" s="66">
        <f t="shared" si="44"/>
        <v>0</v>
      </c>
      <c r="AY58" s="66">
        <f t="shared" si="44"/>
        <v>0</v>
      </c>
      <c r="AZ58" s="66">
        <f t="shared" si="44"/>
        <v>0</v>
      </c>
      <c r="BA58" s="66">
        <f t="shared" si="44"/>
        <v>0</v>
      </c>
      <c r="BB58" s="66">
        <f>[2]G1115_1037000158513_13_69_0!AW59</f>
        <v>0</v>
      </c>
      <c r="BC58" s="66">
        <v>0</v>
      </c>
      <c r="BD58" s="66">
        <v>0</v>
      </c>
      <c r="BE58" s="66">
        <v>0</v>
      </c>
      <c r="BF58" s="66">
        <f>[2]G1115_1037000158513_13_69_0!AY59</f>
        <v>0</v>
      </c>
      <c r="BG58" s="66">
        <f>[2]G1115_1037000158513_13_69_0!AZ59</f>
        <v>0</v>
      </c>
      <c r="BH58" s="66">
        <f>[2]G1115_1037000158513_13_69_0!BA59</f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f t="shared" ref="CD58:CJ59" si="45">(BB58+BI58+BP58)-(S58+Z58+AG58)</f>
        <v>0</v>
      </c>
      <c r="CE58" s="66">
        <f t="shared" si="45"/>
        <v>0</v>
      </c>
      <c r="CF58" s="66">
        <f t="shared" si="45"/>
        <v>0</v>
      </c>
      <c r="CG58" s="66">
        <f t="shared" si="45"/>
        <v>0</v>
      </c>
      <c r="CH58" s="66">
        <f t="shared" si="45"/>
        <v>0</v>
      </c>
      <c r="CI58" s="66">
        <f t="shared" si="45"/>
        <v>0</v>
      </c>
      <c r="CJ58" s="66">
        <f t="shared" si="45"/>
        <v>-760</v>
      </c>
      <c r="CK58" s="69" t="s">
        <v>181</v>
      </c>
    </row>
    <row r="59" spans="1:90" ht="69" customHeight="1" x14ac:dyDescent="0.25">
      <c r="A59" s="59" t="s">
        <v>182</v>
      </c>
      <c r="B59" s="64" t="s">
        <v>183</v>
      </c>
      <c r="C59" s="59" t="s">
        <v>184</v>
      </c>
      <c r="D59" s="59" t="s">
        <v>111</v>
      </c>
      <c r="E59" s="65">
        <f>[1]В0228_1037000158513_04_0_69_!BL66</f>
        <v>0</v>
      </c>
      <c r="F59" s="65">
        <f>[1]В0228_1037000158513_04_0_69_!BM66</f>
        <v>0</v>
      </c>
      <c r="G59" s="65">
        <v>0</v>
      </c>
      <c r="H59" s="65">
        <v>0</v>
      </c>
      <c r="I59" s="65">
        <v>0</v>
      </c>
      <c r="J59" s="65">
        <f>[1]В0228_1037000158513_04_0_69_!BO66</f>
        <v>0</v>
      </c>
      <c r="K59" s="65">
        <f>[1]В0228_1037000158513_04_0_69_!BP66</f>
        <v>107</v>
      </c>
      <c r="L59" s="66">
        <f t="shared" si="43"/>
        <v>0</v>
      </c>
      <c r="M59" s="66">
        <f t="shared" si="43"/>
        <v>0</v>
      </c>
      <c r="N59" s="66">
        <f t="shared" si="43"/>
        <v>0</v>
      </c>
      <c r="O59" s="66">
        <f t="shared" si="43"/>
        <v>0</v>
      </c>
      <c r="P59" s="66">
        <f t="shared" si="43"/>
        <v>0</v>
      </c>
      <c r="Q59" s="66">
        <f t="shared" si="43"/>
        <v>0</v>
      </c>
      <c r="R59" s="66">
        <f t="shared" si="43"/>
        <v>570</v>
      </c>
      <c r="S59" s="66">
        <f>[2]G1115_1037000158513_13_69_0!N60</f>
        <v>0</v>
      </c>
      <c r="T59" s="66">
        <v>0</v>
      </c>
      <c r="U59" s="66">
        <v>0</v>
      </c>
      <c r="V59" s="66">
        <v>0</v>
      </c>
      <c r="W59" s="66">
        <f>[2]G1115_1037000158513_13_69_0!P60</f>
        <v>0</v>
      </c>
      <c r="X59" s="66">
        <f>[2]G1115_1037000158513_13_69_0!Q60</f>
        <v>0</v>
      </c>
      <c r="Y59" s="66">
        <f>[2]G1115_1037000158513_13_69_0!R60</f>
        <v>76</v>
      </c>
      <c r="Z59" s="66">
        <f>[2]G1115_1037000158513_13_69_0!U60</f>
        <v>0</v>
      </c>
      <c r="AA59" s="66">
        <v>0</v>
      </c>
      <c r="AB59" s="66">
        <v>0</v>
      </c>
      <c r="AC59" s="66">
        <v>0</v>
      </c>
      <c r="AD59" s="66">
        <f>[2]G1115_1037000158513_13_69_0!W60</f>
        <v>0</v>
      </c>
      <c r="AE59" s="66">
        <f>[2]G1115_1037000158513_13_69_0!X60</f>
        <v>0</v>
      </c>
      <c r="AF59" s="66">
        <f>[2]G1115_1037000158513_13_69_0!Y60</f>
        <v>164</v>
      </c>
      <c r="AG59" s="66">
        <f>[2]G1115_1037000158513_13_69_0!AB60</f>
        <v>0</v>
      </c>
      <c r="AH59" s="66">
        <v>0</v>
      </c>
      <c r="AI59" s="66">
        <v>0</v>
      </c>
      <c r="AJ59" s="66">
        <v>0</v>
      </c>
      <c r="AK59" s="66">
        <f>[2]G1115_1037000158513_13_69_0!AD60</f>
        <v>0</v>
      </c>
      <c r="AL59" s="66">
        <f>[2]G1115_1037000158513_13_69_0!AE60</f>
        <v>0</v>
      </c>
      <c r="AM59" s="66">
        <f>[2]G1115_1037000158513_13_69_0!AF60</f>
        <v>165</v>
      </c>
      <c r="AN59" s="66">
        <f>[2]G1115_1037000158513_13_69_0!AI60</f>
        <v>0</v>
      </c>
      <c r="AO59" s="66">
        <v>0</v>
      </c>
      <c r="AP59" s="66">
        <v>0</v>
      </c>
      <c r="AQ59" s="66">
        <v>0</v>
      </c>
      <c r="AR59" s="66">
        <f>[2]G1115_1037000158513_13_69_0!AK60</f>
        <v>0</v>
      </c>
      <c r="AS59" s="66">
        <f>[2]G1115_1037000158513_13_69_0!AL60</f>
        <v>0</v>
      </c>
      <c r="AT59" s="66">
        <f>[2]G1115_1037000158513_13_69_0!AM60</f>
        <v>165</v>
      </c>
      <c r="AU59" s="66">
        <f t="shared" si="44"/>
        <v>0</v>
      </c>
      <c r="AV59" s="66">
        <f t="shared" si="44"/>
        <v>0</v>
      </c>
      <c r="AW59" s="66">
        <f t="shared" si="44"/>
        <v>0</v>
      </c>
      <c r="AX59" s="66">
        <f t="shared" si="44"/>
        <v>0</v>
      </c>
      <c r="AY59" s="66">
        <f t="shared" si="44"/>
        <v>0</v>
      </c>
      <c r="AZ59" s="66">
        <f t="shared" si="44"/>
        <v>0</v>
      </c>
      <c r="BA59" s="66">
        <f t="shared" si="44"/>
        <v>604</v>
      </c>
      <c r="BB59" s="66">
        <f>[2]G1115_1037000158513_13_69_0!AW60</f>
        <v>0</v>
      </c>
      <c r="BC59" s="66">
        <v>0</v>
      </c>
      <c r="BD59" s="66">
        <v>0</v>
      </c>
      <c r="BE59" s="66">
        <v>0</v>
      </c>
      <c r="BF59" s="66">
        <f>[2]G1115_1037000158513_13_69_0!AY60</f>
        <v>0</v>
      </c>
      <c r="BG59" s="66">
        <f>[2]G1115_1037000158513_13_69_0!AZ60</f>
        <v>0</v>
      </c>
      <c r="BH59" s="66">
        <f>[2]G1115_1037000158513_13_69_0!BA60</f>
        <v>76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5">
        <f>[2]G1115_1037000158513_13_69_0!BH60</f>
        <v>231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f>[2]G1115_1037000158513_13_69_0!BO60</f>
        <v>297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f t="shared" si="45"/>
        <v>0</v>
      </c>
      <c r="CE59" s="66">
        <f t="shared" si="45"/>
        <v>0</v>
      </c>
      <c r="CF59" s="66">
        <f t="shared" si="45"/>
        <v>0</v>
      </c>
      <c r="CG59" s="66">
        <f t="shared" si="45"/>
        <v>0</v>
      </c>
      <c r="CH59" s="66">
        <f t="shared" si="45"/>
        <v>0</v>
      </c>
      <c r="CI59" s="66">
        <f t="shared" si="45"/>
        <v>0</v>
      </c>
      <c r="CJ59" s="66">
        <f t="shared" si="45"/>
        <v>199</v>
      </c>
      <c r="CK59" s="62" t="s">
        <v>111</v>
      </c>
      <c r="CL59" s="68"/>
    </row>
    <row r="60" spans="1:90" ht="63" customHeight="1" x14ac:dyDescent="0.25">
      <c r="A60" s="59" t="s">
        <v>185</v>
      </c>
      <c r="B60" s="64" t="s">
        <v>186</v>
      </c>
      <c r="C60" s="59" t="s">
        <v>110</v>
      </c>
      <c r="D60" s="59" t="s">
        <v>111</v>
      </c>
      <c r="E60" s="65">
        <f>[1]В0228_1037000158513_04_0_69_!BL67</f>
        <v>0</v>
      </c>
      <c r="F60" s="65">
        <f>[1]В0228_1037000158513_04_0_69_!BM67</f>
        <v>0</v>
      </c>
      <c r="G60" s="65">
        <v>0</v>
      </c>
      <c r="H60" s="65">
        <v>0</v>
      </c>
      <c r="I60" s="65">
        <v>0</v>
      </c>
      <c r="J60" s="65">
        <f>[1]В0228_1037000158513_04_0_69_!BO67</f>
        <v>0</v>
      </c>
      <c r="K60" s="65">
        <f>[1]В0228_1037000158513_04_0_69_!BP67</f>
        <v>27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v>0</v>
      </c>
      <c r="CE60" s="66">
        <v>0</v>
      </c>
      <c r="CF60" s="66">
        <v>0</v>
      </c>
      <c r="CG60" s="66">
        <v>0</v>
      </c>
      <c r="CH60" s="66">
        <v>0</v>
      </c>
      <c r="CI60" s="66">
        <v>0</v>
      </c>
      <c r="CJ60" s="66">
        <v>0</v>
      </c>
      <c r="CK60" s="62" t="s">
        <v>111</v>
      </c>
      <c r="CL60" s="68"/>
    </row>
    <row r="61" spans="1:90" ht="31.5" x14ac:dyDescent="0.25">
      <c r="A61" s="59" t="s">
        <v>187</v>
      </c>
      <c r="B61" s="64" t="s">
        <v>188</v>
      </c>
      <c r="C61" s="59" t="s">
        <v>110</v>
      </c>
      <c r="D61" s="59" t="s">
        <v>111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>
        <v>0</v>
      </c>
      <c r="CB61" s="66">
        <v>0</v>
      </c>
      <c r="CC61" s="66">
        <v>0</v>
      </c>
      <c r="CD61" s="66">
        <v>0</v>
      </c>
      <c r="CE61" s="66">
        <v>0</v>
      </c>
      <c r="CF61" s="66">
        <v>0</v>
      </c>
      <c r="CG61" s="66">
        <v>0</v>
      </c>
      <c r="CH61" s="66">
        <v>0</v>
      </c>
      <c r="CI61" s="66">
        <v>0</v>
      </c>
      <c r="CJ61" s="66">
        <v>0</v>
      </c>
      <c r="CK61" s="62" t="s">
        <v>111</v>
      </c>
    </row>
    <row r="62" spans="1:90" ht="47.25" x14ac:dyDescent="0.25">
      <c r="A62" s="59" t="s">
        <v>189</v>
      </c>
      <c r="B62" s="64" t="s">
        <v>190</v>
      </c>
      <c r="C62" s="59" t="s">
        <v>110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66">
        <v>0</v>
      </c>
      <c r="AP62" s="66">
        <v>0</v>
      </c>
      <c r="AQ62" s="66">
        <v>0</v>
      </c>
      <c r="AR62" s="66">
        <v>0</v>
      </c>
      <c r="AS62" s="66">
        <v>0</v>
      </c>
      <c r="AT62" s="66">
        <v>0</v>
      </c>
      <c r="AU62" s="66">
        <v>0</v>
      </c>
      <c r="AV62" s="66">
        <v>0</v>
      </c>
      <c r="AW62" s="66">
        <v>0</v>
      </c>
      <c r="AX62" s="66">
        <v>0</v>
      </c>
      <c r="AY62" s="66">
        <v>0</v>
      </c>
      <c r="AZ62" s="66">
        <v>0</v>
      </c>
      <c r="BA62" s="66">
        <v>0</v>
      </c>
      <c r="BB62" s="66">
        <v>0</v>
      </c>
      <c r="BC62" s="66">
        <v>0</v>
      </c>
      <c r="BD62" s="66">
        <v>0</v>
      </c>
      <c r="BE62" s="66">
        <v>0</v>
      </c>
      <c r="BF62" s="66">
        <v>0</v>
      </c>
      <c r="BG62" s="66">
        <v>0</v>
      </c>
      <c r="BH62" s="66">
        <v>0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v>0</v>
      </c>
      <c r="BX62" s="66"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v>0</v>
      </c>
      <c r="CD62" s="66">
        <v>0</v>
      </c>
      <c r="CE62" s="66">
        <v>0</v>
      </c>
      <c r="CF62" s="66">
        <v>0</v>
      </c>
      <c r="CG62" s="66">
        <v>0</v>
      </c>
      <c r="CH62" s="66">
        <v>0</v>
      </c>
      <c r="CI62" s="66">
        <v>0</v>
      </c>
      <c r="CJ62" s="66">
        <v>0</v>
      </c>
      <c r="CK62" s="62" t="s">
        <v>111</v>
      </c>
    </row>
    <row r="63" spans="1:90" ht="63" x14ac:dyDescent="0.25">
      <c r="A63" s="59" t="s">
        <v>191</v>
      </c>
      <c r="B63" s="64" t="s">
        <v>192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f t="shared" ref="L63:BW63" si="46">SUM(L64:L65)</f>
        <v>0</v>
      </c>
      <c r="M63" s="66">
        <f t="shared" si="46"/>
        <v>0</v>
      </c>
      <c r="N63" s="66">
        <f t="shared" si="46"/>
        <v>0</v>
      </c>
      <c r="O63" s="66">
        <f t="shared" si="46"/>
        <v>0</v>
      </c>
      <c r="P63" s="66">
        <f t="shared" si="46"/>
        <v>0</v>
      </c>
      <c r="Q63" s="66">
        <f t="shared" si="46"/>
        <v>0</v>
      </c>
      <c r="R63" s="66">
        <f t="shared" si="46"/>
        <v>294</v>
      </c>
      <c r="S63" s="66">
        <f t="shared" si="46"/>
        <v>0</v>
      </c>
      <c r="T63" s="66">
        <f t="shared" si="46"/>
        <v>0</v>
      </c>
      <c r="U63" s="66">
        <f t="shared" si="46"/>
        <v>0</v>
      </c>
      <c r="V63" s="66">
        <f t="shared" si="46"/>
        <v>0</v>
      </c>
      <c r="W63" s="66">
        <f t="shared" si="46"/>
        <v>0</v>
      </c>
      <c r="X63" s="66">
        <f t="shared" si="46"/>
        <v>0</v>
      </c>
      <c r="Y63" s="66">
        <f t="shared" si="46"/>
        <v>1</v>
      </c>
      <c r="Z63" s="66">
        <f t="shared" si="46"/>
        <v>0</v>
      </c>
      <c r="AA63" s="66">
        <f t="shared" si="46"/>
        <v>0</v>
      </c>
      <c r="AB63" s="66">
        <f t="shared" si="46"/>
        <v>0</v>
      </c>
      <c r="AC63" s="66">
        <f t="shared" si="46"/>
        <v>0</v>
      </c>
      <c r="AD63" s="66">
        <f t="shared" si="46"/>
        <v>0</v>
      </c>
      <c r="AE63" s="66">
        <f t="shared" si="46"/>
        <v>0</v>
      </c>
      <c r="AF63" s="66">
        <f t="shared" si="46"/>
        <v>81</v>
      </c>
      <c r="AG63" s="66">
        <f t="shared" si="46"/>
        <v>0</v>
      </c>
      <c r="AH63" s="66">
        <f t="shared" si="46"/>
        <v>0</v>
      </c>
      <c r="AI63" s="66">
        <f t="shared" si="46"/>
        <v>0</v>
      </c>
      <c r="AJ63" s="66">
        <f t="shared" si="46"/>
        <v>0</v>
      </c>
      <c r="AK63" s="66">
        <f t="shared" si="46"/>
        <v>0</v>
      </c>
      <c r="AL63" s="66">
        <f t="shared" si="46"/>
        <v>0</v>
      </c>
      <c r="AM63" s="66">
        <f t="shared" si="46"/>
        <v>105</v>
      </c>
      <c r="AN63" s="66">
        <f t="shared" si="46"/>
        <v>0</v>
      </c>
      <c r="AO63" s="66">
        <f t="shared" si="46"/>
        <v>0</v>
      </c>
      <c r="AP63" s="66">
        <f t="shared" si="46"/>
        <v>0</v>
      </c>
      <c r="AQ63" s="66">
        <f t="shared" si="46"/>
        <v>0</v>
      </c>
      <c r="AR63" s="66">
        <f t="shared" si="46"/>
        <v>0</v>
      </c>
      <c r="AS63" s="66">
        <f t="shared" si="46"/>
        <v>0</v>
      </c>
      <c r="AT63" s="66">
        <f t="shared" si="46"/>
        <v>107</v>
      </c>
      <c r="AU63" s="66">
        <f t="shared" si="46"/>
        <v>0</v>
      </c>
      <c r="AV63" s="66">
        <f t="shared" si="46"/>
        <v>0</v>
      </c>
      <c r="AW63" s="66">
        <f t="shared" si="46"/>
        <v>0</v>
      </c>
      <c r="AX63" s="66">
        <f t="shared" si="46"/>
        <v>0</v>
      </c>
      <c r="AY63" s="66">
        <f t="shared" si="46"/>
        <v>0</v>
      </c>
      <c r="AZ63" s="66">
        <f t="shared" si="46"/>
        <v>0</v>
      </c>
      <c r="BA63" s="66">
        <f t="shared" si="46"/>
        <v>1</v>
      </c>
      <c r="BB63" s="66">
        <f t="shared" si="46"/>
        <v>0</v>
      </c>
      <c r="BC63" s="66">
        <f t="shared" si="46"/>
        <v>0</v>
      </c>
      <c r="BD63" s="66">
        <f t="shared" si="46"/>
        <v>0</v>
      </c>
      <c r="BE63" s="66">
        <f t="shared" si="46"/>
        <v>0</v>
      </c>
      <c r="BF63" s="66">
        <f t="shared" si="46"/>
        <v>0</v>
      </c>
      <c r="BG63" s="66">
        <f t="shared" si="46"/>
        <v>0</v>
      </c>
      <c r="BH63" s="66">
        <f t="shared" si="46"/>
        <v>1</v>
      </c>
      <c r="BI63" s="66">
        <f t="shared" si="46"/>
        <v>0</v>
      </c>
      <c r="BJ63" s="66">
        <f t="shared" si="46"/>
        <v>0</v>
      </c>
      <c r="BK63" s="66">
        <f t="shared" si="46"/>
        <v>0</v>
      </c>
      <c r="BL63" s="66">
        <f t="shared" si="46"/>
        <v>0</v>
      </c>
      <c r="BM63" s="66">
        <f t="shared" si="46"/>
        <v>0</v>
      </c>
      <c r="BN63" s="66">
        <f t="shared" si="46"/>
        <v>0</v>
      </c>
      <c r="BO63" s="66">
        <f t="shared" si="46"/>
        <v>0</v>
      </c>
      <c r="BP63" s="66">
        <f t="shared" si="46"/>
        <v>0</v>
      </c>
      <c r="BQ63" s="66">
        <f t="shared" si="46"/>
        <v>0</v>
      </c>
      <c r="BR63" s="66">
        <f t="shared" si="46"/>
        <v>0</v>
      </c>
      <c r="BS63" s="66">
        <f t="shared" si="46"/>
        <v>0</v>
      </c>
      <c r="BT63" s="66">
        <f t="shared" si="46"/>
        <v>0</v>
      </c>
      <c r="BU63" s="66">
        <f t="shared" si="46"/>
        <v>0</v>
      </c>
      <c r="BV63" s="66">
        <f t="shared" si="46"/>
        <v>0</v>
      </c>
      <c r="BW63" s="66">
        <f t="shared" si="46"/>
        <v>0</v>
      </c>
      <c r="BX63" s="66">
        <f t="shared" ref="BX63:CJ63" si="47">SUM(BX64:BX65)</f>
        <v>0</v>
      </c>
      <c r="BY63" s="66">
        <f t="shared" si="47"/>
        <v>0</v>
      </c>
      <c r="BZ63" s="66">
        <f t="shared" si="47"/>
        <v>0</v>
      </c>
      <c r="CA63" s="66">
        <f t="shared" si="47"/>
        <v>0</v>
      </c>
      <c r="CB63" s="66">
        <f t="shared" si="47"/>
        <v>0</v>
      </c>
      <c r="CC63" s="66">
        <f t="shared" si="47"/>
        <v>0</v>
      </c>
      <c r="CD63" s="66">
        <v>0</v>
      </c>
      <c r="CE63" s="66">
        <f t="shared" si="47"/>
        <v>0</v>
      </c>
      <c r="CF63" s="66">
        <f t="shared" si="47"/>
        <v>0</v>
      </c>
      <c r="CG63" s="66">
        <f t="shared" si="47"/>
        <v>0</v>
      </c>
      <c r="CH63" s="66">
        <f t="shared" si="47"/>
        <v>0</v>
      </c>
      <c r="CI63" s="66">
        <f t="shared" si="47"/>
        <v>0</v>
      </c>
      <c r="CJ63" s="66">
        <f t="shared" si="47"/>
        <v>-186</v>
      </c>
      <c r="CK63" s="62" t="s">
        <v>111</v>
      </c>
    </row>
    <row r="64" spans="1:90" ht="63" x14ac:dyDescent="0.25">
      <c r="A64" s="59" t="s">
        <v>193</v>
      </c>
      <c r="B64" s="64" t="s">
        <v>194</v>
      </c>
      <c r="C64" s="59" t="s">
        <v>195</v>
      </c>
      <c r="D64" s="59" t="s">
        <v>111</v>
      </c>
      <c r="E64" s="65">
        <f t="shared" ref="E64:K64" si="48">SUM(E65,E66)</f>
        <v>0</v>
      </c>
      <c r="F64" s="65">
        <f t="shared" si="48"/>
        <v>0</v>
      </c>
      <c r="G64" s="65">
        <f t="shared" si="48"/>
        <v>0</v>
      </c>
      <c r="H64" s="65">
        <f t="shared" si="48"/>
        <v>0</v>
      </c>
      <c r="I64" s="65">
        <f t="shared" si="48"/>
        <v>0</v>
      </c>
      <c r="J64" s="65">
        <f t="shared" si="48"/>
        <v>0</v>
      </c>
      <c r="K64" s="65">
        <f t="shared" si="48"/>
        <v>0</v>
      </c>
      <c r="L64" s="66">
        <f t="shared" ref="L64:R65" si="49">S64+Z64+AG64+AN64</f>
        <v>0</v>
      </c>
      <c r="M64" s="66">
        <f t="shared" si="49"/>
        <v>0</v>
      </c>
      <c r="N64" s="66">
        <f t="shared" si="49"/>
        <v>0</v>
      </c>
      <c r="O64" s="66">
        <f t="shared" si="49"/>
        <v>0</v>
      </c>
      <c r="P64" s="66">
        <f t="shared" si="49"/>
        <v>0</v>
      </c>
      <c r="Q64" s="66">
        <f t="shared" si="49"/>
        <v>0</v>
      </c>
      <c r="R64" s="66">
        <f t="shared" si="49"/>
        <v>49</v>
      </c>
      <c r="S64" s="66">
        <f>[2]G1115_1037000158513_13_69_0!N65</f>
        <v>0</v>
      </c>
      <c r="T64" s="66">
        <v>0</v>
      </c>
      <c r="U64" s="66">
        <v>0</v>
      </c>
      <c r="V64" s="66">
        <v>0</v>
      </c>
      <c r="W64" s="66">
        <f>[2]G1115_1037000158513_13_69_0!P65</f>
        <v>0</v>
      </c>
      <c r="X64" s="66">
        <f>[2]G1115_1037000158513_13_69_0!Q65</f>
        <v>0</v>
      </c>
      <c r="Y64" s="66">
        <f>[2]G1115_1037000158513_13_69_0!R65</f>
        <v>0</v>
      </c>
      <c r="Z64" s="66">
        <f>[2]G1115_1037000158513_13_69_0!U65</f>
        <v>0</v>
      </c>
      <c r="AA64" s="66">
        <v>0</v>
      </c>
      <c r="AB64" s="66">
        <v>0</v>
      </c>
      <c r="AC64" s="66">
        <v>0</v>
      </c>
      <c r="AD64" s="66">
        <f>[2]G1115_1037000158513_13_69_0!W65</f>
        <v>0</v>
      </c>
      <c r="AE64" s="66">
        <f>[2]G1115_1037000158513_13_69_0!X65</f>
        <v>0</v>
      </c>
      <c r="AF64" s="66">
        <f>[2]G1115_1037000158513_13_69_0!Y65</f>
        <v>0</v>
      </c>
      <c r="AG64" s="66">
        <f>[2]G1115_1037000158513_13_69_0!AB65</f>
        <v>0</v>
      </c>
      <c r="AH64" s="66">
        <v>0</v>
      </c>
      <c r="AI64" s="66">
        <v>0</v>
      </c>
      <c r="AJ64" s="66">
        <v>0</v>
      </c>
      <c r="AK64" s="66">
        <f>[2]G1115_1037000158513_13_69_0!AD65</f>
        <v>0</v>
      </c>
      <c r="AL64" s="66">
        <f>[2]G1115_1037000158513_13_69_0!AE65</f>
        <v>0</v>
      </c>
      <c r="AM64" s="66">
        <f>[2]G1115_1037000158513_13_69_0!AF65</f>
        <v>24</v>
      </c>
      <c r="AN64" s="66">
        <f>[2]G1115_1037000158513_13_69_0!AI65</f>
        <v>0</v>
      </c>
      <c r="AO64" s="66">
        <v>0</v>
      </c>
      <c r="AP64" s="66">
        <v>0</v>
      </c>
      <c r="AQ64" s="66">
        <v>0</v>
      </c>
      <c r="AR64" s="66">
        <f>[2]G1115_1037000158513_13_69_0!AK65</f>
        <v>0</v>
      </c>
      <c r="AS64" s="66">
        <f>[2]G1115_1037000158513_13_69_0!AL65</f>
        <v>0</v>
      </c>
      <c r="AT64" s="66">
        <f>[2]G1115_1037000158513_13_69_0!AM65</f>
        <v>25</v>
      </c>
      <c r="AU64" s="66">
        <f t="shared" ref="AU64:BA65" si="50">BB64+BI64+BP64+BW64</f>
        <v>0</v>
      </c>
      <c r="AV64" s="66">
        <f t="shared" si="50"/>
        <v>0</v>
      </c>
      <c r="AW64" s="66">
        <f t="shared" si="50"/>
        <v>0</v>
      </c>
      <c r="AX64" s="66">
        <f t="shared" si="50"/>
        <v>0</v>
      </c>
      <c r="AY64" s="66">
        <f t="shared" si="50"/>
        <v>0</v>
      </c>
      <c r="AZ64" s="66">
        <f t="shared" si="50"/>
        <v>0</v>
      </c>
      <c r="BA64" s="66">
        <f t="shared" si="50"/>
        <v>0</v>
      </c>
      <c r="BB64" s="66">
        <f>[2]G1115_1037000158513_13_69_0!AW65</f>
        <v>0</v>
      </c>
      <c r="BC64" s="66">
        <v>0</v>
      </c>
      <c r="BD64" s="66">
        <v>0</v>
      </c>
      <c r="BE64" s="66">
        <v>0</v>
      </c>
      <c r="BF64" s="66">
        <f>[2]G1115_1037000158513_13_69_0!AY65</f>
        <v>0</v>
      </c>
      <c r="BG64" s="66">
        <f>[2]G1115_1037000158513_13_69_0!AZ65</f>
        <v>0</v>
      </c>
      <c r="BH64" s="66">
        <f>[2]G1115_1037000158513_13_69_0!BA65</f>
        <v>0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v>0</v>
      </c>
      <c r="BX64" s="66">
        <v>0</v>
      </c>
      <c r="BY64" s="66">
        <v>0</v>
      </c>
      <c r="BZ64" s="66">
        <v>0</v>
      </c>
      <c r="CA64" s="66">
        <v>0</v>
      </c>
      <c r="CB64" s="66">
        <v>0</v>
      </c>
      <c r="CC64" s="66">
        <v>0</v>
      </c>
      <c r="CD64" s="66">
        <f t="shared" ref="CD64:CJ65" si="51">(BB64+BI64+BP64)-(S64+Z64+AG64)</f>
        <v>0</v>
      </c>
      <c r="CE64" s="66">
        <f t="shared" si="51"/>
        <v>0</v>
      </c>
      <c r="CF64" s="66">
        <f t="shared" si="51"/>
        <v>0</v>
      </c>
      <c r="CG64" s="66">
        <f t="shared" si="51"/>
        <v>0</v>
      </c>
      <c r="CH64" s="66">
        <f t="shared" si="51"/>
        <v>0</v>
      </c>
      <c r="CI64" s="66">
        <f t="shared" si="51"/>
        <v>0</v>
      </c>
      <c r="CJ64" s="66">
        <f t="shared" si="51"/>
        <v>-24</v>
      </c>
      <c r="CK64" s="69" t="s">
        <v>196</v>
      </c>
    </row>
    <row r="65" spans="1:89" ht="204.75" x14ac:dyDescent="0.25">
      <c r="A65" s="59" t="s">
        <v>197</v>
      </c>
      <c r="B65" s="64" t="s">
        <v>198</v>
      </c>
      <c r="C65" s="59" t="s">
        <v>199</v>
      </c>
      <c r="D65" s="59" t="s">
        <v>111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6">
        <f t="shared" si="49"/>
        <v>0</v>
      </c>
      <c r="M65" s="66">
        <f t="shared" si="49"/>
        <v>0</v>
      </c>
      <c r="N65" s="66">
        <f t="shared" si="49"/>
        <v>0</v>
      </c>
      <c r="O65" s="66">
        <f t="shared" si="49"/>
        <v>0</v>
      </c>
      <c r="P65" s="66">
        <f t="shared" si="49"/>
        <v>0</v>
      </c>
      <c r="Q65" s="66">
        <f t="shared" si="49"/>
        <v>0</v>
      </c>
      <c r="R65" s="66">
        <f t="shared" si="49"/>
        <v>245</v>
      </c>
      <c r="S65" s="66">
        <f>[2]G1115_1037000158513_13_69_0!N66</f>
        <v>0</v>
      </c>
      <c r="T65" s="66">
        <v>0</v>
      </c>
      <c r="U65" s="66">
        <v>0</v>
      </c>
      <c r="V65" s="66">
        <v>0</v>
      </c>
      <c r="W65" s="66">
        <f>[2]G1115_1037000158513_13_69_0!P66</f>
        <v>0</v>
      </c>
      <c r="X65" s="66">
        <f>[2]G1115_1037000158513_13_69_0!Q66</f>
        <v>0</v>
      </c>
      <c r="Y65" s="66">
        <f>[2]G1115_1037000158513_13_69_0!R66</f>
        <v>1</v>
      </c>
      <c r="Z65" s="66">
        <f>[2]G1115_1037000158513_13_69_0!U66</f>
        <v>0</v>
      </c>
      <c r="AA65" s="66">
        <v>0</v>
      </c>
      <c r="AB65" s="66">
        <v>0</v>
      </c>
      <c r="AC65" s="66">
        <v>0</v>
      </c>
      <c r="AD65" s="66">
        <f>[2]G1115_1037000158513_13_69_0!W66</f>
        <v>0</v>
      </c>
      <c r="AE65" s="66">
        <f>[2]G1115_1037000158513_13_69_0!X66</f>
        <v>0</v>
      </c>
      <c r="AF65" s="66">
        <f>[2]G1115_1037000158513_13_69_0!Y66</f>
        <v>81</v>
      </c>
      <c r="AG65" s="66">
        <f>[2]G1115_1037000158513_13_69_0!AB66</f>
        <v>0</v>
      </c>
      <c r="AH65" s="66">
        <v>0</v>
      </c>
      <c r="AI65" s="66">
        <v>0</v>
      </c>
      <c r="AJ65" s="66">
        <v>0</v>
      </c>
      <c r="AK65" s="66">
        <f>[2]G1115_1037000158513_13_69_0!AD66</f>
        <v>0</v>
      </c>
      <c r="AL65" s="66">
        <f>[2]G1115_1037000158513_13_69_0!AE66</f>
        <v>0</v>
      </c>
      <c r="AM65" s="66">
        <f>[2]G1115_1037000158513_13_69_0!AF66</f>
        <v>81</v>
      </c>
      <c r="AN65" s="66">
        <f>[2]G1115_1037000158513_13_69_0!AI66</f>
        <v>0</v>
      </c>
      <c r="AO65" s="66">
        <v>0</v>
      </c>
      <c r="AP65" s="66">
        <v>0</v>
      </c>
      <c r="AQ65" s="66">
        <v>0</v>
      </c>
      <c r="AR65" s="66">
        <f>[2]G1115_1037000158513_13_69_0!AK66</f>
        <v>0</v>
      </c>
      <c r="AS65" s="66">
        <f>[2]G1115_1037000158513_13_69_0!AL66</f>
        <v>0</v>
      </c>
      <c r="AT65" s="66">
        <f>[2]G1115_1037000158513_13_69_0!AM66</f>
        <v>82</v>
      </c>
      <c r="AU65" s="66">
        <f t="shared" si="50"/>
        <v>0</v>
      </c>
      <c r="AV65" s="66">
        <f t="shared" si="50"/>
        <v>0</v>
      </c>
      <c r="AW65" s="66">
        <f t="shared" si="50"/>
        <v>0</v>
      </c>
      <c r="AX65" s="66">
        <f t="shared" si="50"/>
        <v>0</v>
      </c>
      <c r="AY65" s="66">
        <f t="shared" si="50"/>
        <v>0</v>
      </c>
      <c r="AZ65" s="66">
        <f t="shared" si="50"/>
        <v>0</v>
      </c>
      <c r="BA65" s="66">
        <f t="shared" si="50"/>
        <v>1</v>
      </c>
      <c r="BB65" s="66">
        <f>[2]G1115_1037000158513_13_69_0!AW66</f>
        <v>0</v>
      </c>
      <c r="BC65" s="66">
        <v>0</v>
      </c>
      <c r="BD65" s="66">
        <v>0</v>
      </c>
      <c r="BE65" s="66">
        <v>0</v>
      </c>
      <c r="BF65" s="66">
        <f>[2]G1115_1037000158513_13_69_0!AY66</f>
        <v>0</v>
      </c>
      <c r="BG65" s="66">
        <f>[2]G1115_1037000158513_13_69_0!AZ66</f>
        <v>0</v>
      </c>
      <c r="BH65" s="66">
        <f>[2]G1115_1037000158513_13_69_0!BA66</f>
        <v>1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v>0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f t="shared" si="51"/>
        <v>0</v>
      </c>
      <c r="CE65" s="66">
        <f t="shared" si="51"/>
        <v>0</v>
      </c>
      <c r="CF65" s="66">
        <f t="shared" si="51"/>
        <v>0</v>
      </c>
      <c r="CG65" s="66">
        <f t="shared" si="51"/>
        <v>0</v>
      </c>
      <c r="CH65" s="66">
        <f t="shared" si="51"/>
        <v>0</v>
      </c>
      <c r="CI65" s="66">
        <f t="shared" si="51"/>
        <v>0</v>
      </c>
      <c r="CJ65" s="66">
        <f t="shared" si="51"/>
        <v>-162</v>
      </c>
      <c r="CK65" s="69" t="s">
        <v>200</v>
      </c>
    </row>
    <row r="66" spans="1:89" ht="63" x14ac:dyDescent="0.25">
      <c r="A66" s="59" t="s">
        <v>201</v>
      </c>
      <c r="B66" s="64" t="s">
        <v>202</v>
      </c>
      <c r="C66" s="59" t="s">
        <v>110</v>
      </c>
      <c r="D66" s="59" t="s">
        <v>111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66">
        <v>0</v>
      </c>
      <c r="S66" s="66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66">
        <v>0</v>
      </c>
      <c r="AA66" s="66">
        <v>0</v>
      </c>
      <c r="AB66" s="66">
        <v>0</v>
      </c>
      <c r="AC66" s="66">
        <v>0</v>
      </c>
      <c r="AD66" s="66">
        <v>0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66">
        <v>0</v>
      </c>
      <c r="AP66" s="66">
        <v>0</v>
      </c>
      <c r="AQ66" s="66">
        <v>0</v>
      </c>
      <c r="AR66" s="66">
        <v>0</v>
      </c>
      <c r="AS66" s="66">
        <v>0</v>
      </c>
      <c r="AT66" s="66">
        <v>0</v>
      </c>
      <c r="AU66" s="66">
        <v>0</v>
      </c>
      <c r="AV66" s="66">
        <v>0</v>
      </c>
      <c r="AW66" s="66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6">
        <v>0</v>
      </c>
      <c r="BF66" s="66">
        <v>0</v>
      </c>
      <c r="BG66" s="66">
        <v>0</v>
      </c>
      <c r="BH66" s="66">
        <v>0</v>
      </c>
      <c r="BI66" s="66">
        <v>0</v>
      </c>
      <c r="BJ66" s="66">
        <v>0</v>
      </c>
      <c r="BK66" s="66">
        <v>0</v>
      </c>
      <c r="BL66" s="66">
        <v>0</v>
      </c>
      <c r="BM66" s="66">
        <v>0</v>
      </c>
      <c r="BN66" s="66">
        <v>0</v>
      </c>
      <c r="BO66" s="66">
        <v>0</v>
      </c>
      <c r="BP66" s="66">
        <v>0</v>
      </c>
      <c r="BQ66" s="66">
        <v>0</v>
      </c>
      <c r="BR66" s="66">
        <v>0</v>
      </c>
      <c r="BS66" s="66">
        <v>0</v>
      </c>
      <c r="BT66" s="66">
        <v>0</v>
      </c>
      <c r="BU66" s="66">
        <v>0</v>
      </c>
      <c r="BV66" s="66">
        <v>0</v>
      </c>
      <c r="BW66" s="66">
        <v>0</v>
      </c>
      <c r="BX66" s="66">
        <v>0</v>
      </c>
      <c r="BY66" s="66">
        <v>0</v>
      </c>
      <c r="BZ66" s="66">
        <v>0</v>
      </c>
      <c r="CA66" s="66">
        <v>0</v>
      </c>
      <c r="CB66" s="66">
        <v>0</v>
      </c>
      <c r="CC66" s="66">
        <v>0</v>
      </c>
      <c r="CD66" s="66">
        <v>0</v>
      </c>
      <c r="CE66" s="66">
        <v>0</v>
      </c>
      <c r="CF66" s="66">
        <v>0</v>
      </c>
      <c r="CG66" s="66">
        <v>0</v>
      </c>
      <c r="CH66" s="66">
        <v>0</v>
      </c>
      <c r="CI66" s="66">
        <v>0</v>
      </c>
      <c r="CJ66" s="66">
        <v>0</v>
      </c>
      <c r="CK66" s="62" t="s">
        <v>111</v>
      </c>
    </row>
    <row r="67" spans="1:89" ht="47.25" x14ac:dyDescent="0.25">
      <c r="A67" s="59" t="s">
        <v>203</v>
      </c>
      <c r="B67" s="64" t="s">
        <v>204</v>
      </c>
      <c r="C67" s="59" t="s">
        <v>110</v>
      </c>
      <c r="D67" s="59" t="s">
        <v>111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0</v>
      </c>
      <c r="AR67" s="66">
        <v>0</v>
      </c>
      <c r="AS67" s="66">
        <v>0</v>
      </c>
      <c r="AT67" s="66">
        <v>0</v>
      </c>
      <c r="AU67" s="66">
        <v>0</v>
      </c>
      <c r="AV67" s="66">
        <v>0</v>
      </c>
      <c r="AW67" s="66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6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>
        <v>0</v>
      </c>
      <c r="CB67" s="66">
        <v>0</v>
      </c>
      <c r="CC67" s="66">
        <v>0</v>
      </c>
      <c r="CD67" s="66">
        <v>0</v>
      </c>
      <c r="CE67" s="66">
        <v>0</v>
      </c>
      <c r="CF67" s="66">
        <v>0</v>
      </c>
      <c r="CG67" s="66">
        <v>0</v>
      </c>
      <c r="CH67" s="66">
        <v>0</v>
      </c>
      <c r="CI67" s="66">
        <v>0</v>
      </c>
      <c r="CJ67" s="66">
        <v>0</v>
      </c>
      <c r="CK67" s="62" t="str">
        <f>[2]G1115_1037000158513_10_69_0!AF66</f>
        <v>нд</v>
      </c>
    </row>
    <row r="68" spans="1:89" ht="63" x14ac:dyDescent="0.25">
      <c r="A68" s="59" t="s">
        <v>205</v>
      </c>
      <c r="B68" s="64" t="s">
        <v>206</v>
      </c>
      <c r="C68" s="59" t="s">
        <v>110</v>
      </c>
      <c r="D68" s="59" t="s">
        <v>111</v>
      </c>
      <c r="E68" s="65">
        <f t="shared" ref="E68:K68" si="52">SUM(E69,E70)</f>
        <v>0</v>
      </c>
      <c r="F68" s="65">
        <f t="shared" si="52"/>
        <v>0</v>
      </c>
      <c r="G68" s="65">
        <f t="shared" si="52"/>
        <v>0</v>
      </c>
      <c r="H68" s="65">
        <f t="shared" si="52"/>
        <v>0</v>
      </c>
      <c r="I68" s="65">
        <f t="shared" si="52"/>
        <v>4.7</v>
      </c>
      <c r="J68" s="65">
        <f t="shared" si="52"/>
        <v>0</v>
      </c>
      <c r="K68" s="65">
        <f t="shared" si="52"/>
        <v>1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6">
        <v>0</v>
      </c>
      <c r="S68" s="66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66">
        <v>0</v>
      </c>
      <c r="AA68" s="66">
        <v>0</v>
      </c>
      <c r="AB68" s="66">
        <v>0</v>
      </c>
      <c r="AC68" s="66">
        <v>0</v>
      </c>
      <c r="AD68" s="66">
        <v>0</v>
      </c>
      <c r="AE68" s="66">
        <v>0</v>
      </c>
      <c r="AF68" s="66">
        <v>0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66">
        <v>0</v>
      </c>
      <c r="AP68" s="66">
        <v>0</v>
      </c>
      <c r="AQ68" s="66">
        <v>0</v>
      </c>
      <c r="AR68" s="66">
        <v>0</v>
      </c>
      <c r="AS68" s="66">
        <v>0</v>
      </c>
      <c r="AT68" s="66">
        <v>0</v>
      </c>
      <c r="AU68" s="66">
        <v>0</v>
      </c>
      <c r="AV68" s="66">
        <v>0</v>
      </c>
      <c r="AW68" s="66">
        <v>0</v>
      </c>
      <c r="AX68" s="66">
        <v>0</v>
      </c>
      <c r="AY68" s="66">
        <v>0</v>
      </c>
      <c r="AZ68" s="66">
        <v>0</v>
      </c>
      <c r="BA68" s="66">
        <v>0</v>
      </c>
      <c r="BB68" s="66">
        <v>0</v>
      </c>
      <c r="BC68" s="66">
        <v>0</v>
      </c>
      <c r="BD68" s="66">
        <v>0</v>
      </c>
      <c r="BE68" s="66">
        <v>0</v>
      </c>
      <c r="BF68" s="66">
        <v>0</v>
      </c>
      <c r="BG68" s="66">
        <v>0</v>
      </c>
      <c r="BH68" s="66">
        <v>0</v>
      </c>
      <c r="BI68" s="66">
        <v>0</v>
      </c>
      <c r="BJ68" s="66">
        <v>0</v>
      </c>
      <c r="BK68" s="66">
        <v>0</v>
      </c>
      <c r="BL68" s="66">
        <v>0</v>
      </c>
      <c r="BM68" s="66">
        <v>0</v>
      </c>
      <c r="BN68" s="66">
        <v>0</v>
      </c>
      <c r="BO68" s="66">
        <v>0</v>
      </c>
      <c r="BP68" s="66">
        <v>0</v>
      </c>
      <c r="BQ68" s="66">
        <v>0</v>
      </c>
      <c r="BR68" s="66">
        <v>0</v>
      </c>
      <c r="BS68" s="66">
        <v>0</v>
      </c>
      <c r="BT68" s="66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2" t="s">
        <v>111</v>
      </c>
    </row>
    <row r="69" spans="1:89" ht="63" x14ac:dyDescent="0.25">
      <c r="A69" s="59" t="s">
        <v>207</v>
      </c>
      <c r="B69" s="64" t="s">
        <v>208</v>
      </c>
      <c r="C69" s="59" t="s">
        <v>110</v>
      </c>
      <c r="D69" s="59" t="s">
        <v>111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65">
        <v>0</v>
      </c>
      <c r="L69" s="66">
        <f t="shared" ref="L69:BW69" si="53">SUM(L70,L71)</f>
        <v>0</v>
      </c>
      <c r="M69" s="66">
        <f t="shared" si="53"/>
        <v>0</v>
      </c>
      <c r="N69" s="66">
        <f t="shared" si="53"/>
        <v>0</v>
      </c>
      <c r="O69" s="66">
        <f t="shared" si="53"/>
        <v>0</v>
      </c>
      <c r="P69" s="66">
        <f t="shared" si="53"/>
        <v>0</v>
      </c>
      <c r="Q69" s="66">
        <f t="shared" si="53"/>
        <v>0</v>
      </c>
      <c r="R69" s="66">
        <f t="shared" si="53"/>
        <v>0</v>
      </c>
      <c r="S69" s="66">
        <f t="shared" si="53"/>
        <v>0</v>
      </c>
      <c r="T69" s="66">
        <f t="shared" si="53"/>
        <v>0</v>
      </c>
      <c r="U69" s="66">
        <f t="shared" si="53"/>
        <v>0</v>
      </c>
      <c r="V69" s="66">
        <f t="shared" si="53"/>
        <v>0</v>
      </c>
      <c r="W69" s="66">
        <f t="shared" si="53"/>
        <v>0</v>
      </c>
      <c r="X69" s="66">
        <f t="shared" si="53"/>
        <v>0</v>
      </c>
      <c r="Y69" s="66">
        <f t="shared" si="53"/>
        <v>0</v>
      </c>
      <c r="Z69" s="66">
        <f t="shared" si="53"/>
        <v>0</v>
      </c>
      <c r="AA69" s="66">
        <f t="shared" si="53"/>
        <v>0</v>
      </c>
      <c r="AB69" s="66">
        <f t="shared" si="53"/>
        <v>0</v>
      </c>
      <c r="AC69" s="66">
        <f t="shared" si="53"/>
        <v>0</v>
      </c>
      <c r="AD69" s="66">
        <f t="shared" si="53"/>
        <v>0</v>
      </c>
      <c r="AE69" s="66">
        <f t="shared" si="53"/>
        <v>0</v>
      </c>
      <c r="AF69" s="66">
        <f t="shared" si="53"/>
        <v>0</v>
      </c>
      <c r="AG69" s="66">
        <f t="shared" si="53"/>
        <v>0</v>
      </c>
      <c r="AH69" s="66">
        <f t="shared" si="53"/>
        <v>0</v>
      </c>
      <c r="AI69" s="66">
        <f t="shared" si="53"/>
        <v>0</v>
      </c>
      <c r="AJ69" s="66">
        <f t="shared" si="53"/>
        <v>0</v>
      </c>
      <c r="AK69" s="66">
        <f t="shared" si="53"/>
        <v>0</v>
      </c>
      <c r="AL69" s="66">
        <f t="shared" si="53"/>
        <v>0</v>
      </c>
      <c r="AM69" s="66">
        <f t="shared" si="53"/>
        <v>0</v>
      </c>
      <c r="AN69" s="66">
        <f t="shared" si="53"/>
        <v>0</v>
      </c>
      <c r="AO69" s="66">
        <f t="shared" si="53"/>
        <v>0</v>
      </c>
      <c r="AP69" s="66">
        <f t="shared" si="53"/>
        <v>0</v>
      </c>
      <c r="AQ69" s="66">
        <f t="shared" si="53"/>
        <v>0</v>
      </c>
      <c r="AR69" s="66">
        <f t="shared" si="53"/>
        <v>0</v>
      </c>
      <c r="AS69" s="66">
        <f t="shared" si="53"/>
        <v>0</v>
      </c>
      <c r="AT69" s="66">
        <f t="shared" si="53"/>
        <v>0</v>
      </c>
      <c r="AU69" s="66">
        <f t="shared" si="53"/>
        <v>0</v>
      </c>
      <c r="AV69" s="66">
        <f t="shared" si="53"/>
        <v>0</v>
      </c>
      <c r="AW69" s="66">
        <f t="shared" si="53"/>
        <v>0</v>
      </c>
      <c r="AX69" s="66">
        <f t="shared" si="53"/>
        <v>0</v>
      </c>
      <c r="AY69" s="66">
        <f t="shared" si="53"/>
        <v>0</v>
      </c>
      <c r="AZ69" s="66">
        <f t="shared" si="53"/>
        <v>0</v>
      </c>
      <c r="BA69" s="66">
        <f t="shared" si="53"/>
        <v>0</v>
      </c>
      <c r="BB69" s="66">
        <f t="shared" si="53"/>
        <v>0</v>
      </c>
      <c r="BC69" s="66">
        <f t="shared" si="53"/>
        <v>0</v>
      </c>
      <c r="BD69" s="66">
        <f t="shared" si="53"/>
        <v>0</v>
      </c>
      <c r="BE69" s="66">
        <f t="shared" si="53"/>
        <v>0</v>
      </c>
      <c r="BF69" s="66">
        <f t="shared" si="53"/>
        <v>0</v>
      </c>
      <c r="BG69" s="66">
        <f t="shared" si="53"/>
        <v>0</v>
      </c>
      <c r="BH69" s="66">
        <f t="shared" si="53"/>
        <v>0</v>
      </c>
      <c r="BI69" s="66">
        <f t="shared" si="53"/>
        <v>0</v>
      </c>
      <c r="BJ69" s="66">
        <f t="shared" si="53"/>
        <v>0</v>
      </c>
      <c r="BK69" s="66">
        <f t="shared" si="53"/>
        <v>0</v>
      </c>
      <c r="BL69" s="66">
        <f t="shared" si="53"/>
        <v>0</v>
      </c>
      <c r="BM69" s="66">
        <f t="shared" si="53"/>
        <v>0</v>
      </c>
      <c r="BN69" s="66">
        <f t="shared" si="53"/>
        <v>0</v>
      </c>
      <c r="BO69" s="66">
        <f t="shared" si="53"/>
        <v>0</v>
      </c>
      <c r="BP69" s="66">
        <f t="shared" si="53"/>
        <v>0</v>
      </c>
      <c r="BQ69" s="66">
        <f t="shared" si="53"/>
        <v>0</v>
      </c>
      <c r="BR69" s="66">
        <f t="shared" si="53"/>
        <v>0</v>
      </c>
      <c r="BS69" s="66">
        <f t="shared" si="53"/>
        <v>0</v>
      </c>
      <c r="BT69" s="66">
        <f t="shared" si="53"/>
        <v>0</v>
      </c>
      <c r="BU69" s="66">
        <f t="shared" si="53"/>
        <v>0</v>
      </c>
      <c r="BV69" s="66">
        <f t="shared" si="53"/>
        <v>0</v>
      </c>
      <c r="BW69" s="66">
        <f t="shared" si="53"/>
        <v>0</v>
      </c>
      <c r="BX69" s="66">
        <f t="shared" ref="BX69:CJ69" si="54">SUM(BX70,BX71)</f>
        <v>0</v>
      </c>
      <c r="BY69" s="66">
        <f t="shared" si="54"/>
        <v>0</v>
      </c>
      <c r="BZ69" s="66">
        <f t="shared" si="54"/>
        <v>0</v>
      </c>
      <c r="CA69" s="66">
        <f t="shared" si="54"/>
        <v>0</v>
      </c>
      <c r="CB69" s="66">
        <f t="shared" si="54"/>
        <v>0</v>
      </c>
      <c r="CC69" s="66">
        <f t="shared" si="54"/>
        <v>0</v>
      </c>
      <c r="CD69" s="66">
        <f t="shared" si="54"/>
        <v>0</v>
      </c>
      <c r="CE69" s="66">
        <f t="shared" si="54"/>
        <v>0</v>
      </c>
      <c r="CF69" s="66">
        <f t="shared" si="54"/>
        <v>0</v>
      </c>
      <c r="CG69" s="66">
        <f t="shared" si="54"/>
        <v>0</v>
      </c>
      <c r="CH69" s="66">
        <f t="shared" si="54"/>
        <v>0</v>
      </c>
      <c r="CI69" s="66">
        <f t="shared" si="54"/>
        <v>0</v>
      </c>
      <c r="CJ69" s="66">
        <f t="shared" si="54"/>
        <v>0</v>
      </c>
      <c r="CK69" s="62" t="s">
        <v>111</v>
      </c>
    </row>
    <row r="70" spans="1:89" ht="31.5" x14ac:dyDescent="0.25">
      <c r="A70" s="59" t="s">
        <v>209</v>
      </c>
      <c r="B70" s="64" t="s">
        <v>210</v>
      </c>
      <c r="C70" s="59" t="s">
        <v>110</v>
      </c>
      <c r="D70" s="59" t="s">
        <v>111</v>
      </c>
      <c r="E70" s="65">
        <f t="shared" ref="E70:K70" si="55">SUM(E71:E80)</f>
        <v>0</v>
      </c>
      <c r="F70" s="65">
        <f t="shared" si="55"/>
        <v>0</v>
      </c>
      <c r="G70" s="65">
        <f t="shared" si="55"/>
        <v>0</v>
      </c>
      <c r="H70" s="65">
        <f t="shared" si="55"/>
        <v>0</v>
      </c>
      <c r="I70" s="65">
        <f t="shared" si="55"/>
        <v>4.7</v>
      </c>
      <c r="J70" s="65">
        <f t="shared" si="55"/>
        <v>0</v>
      </c>
      <c r="K70" s="65">
        <f t="shared" si="55"/>
        <v>1</v>
      </c>
      <c r="L70" s="66" t="s">
        <v>111</v>
      </c>
      <c r="M70" s="66" t="s">
        <v>111</v>
      </c>
      <c r="N70" s="66" t="s">
        <v>111</v>
      </c>
      <c r="O70" s="66" t="s">
        <v>111</v>
      </c>
      <c r="P70" s="66" t="s">
        <v>111</v>
      </c>
      <c r="Q70" s="66" t="s">
        <v>111</v>
      </c>
      <c r="R70" s="66" t="s">
        <v>111</v>
      </c>
      <c r="S70" s="66" t="s">
        <v>111</v>
      </c>
      <c r="T70" s="66" t="s">
        <v>111</v>
      </c>
      <c r="U70" s="66" t="s">
        <v>111</v>
      </c>
      <c r="V70" s="66" t="s">
        <v>111</v>
      </c>
      <c r="W70" s="66" t="s">
        <v>111</v>
      </c>
      <c r="X70" s="66" t="s">
        <v>111</v>
      </c>
      <c r="Y70" s="66" t="s">
        <v>111</v>
      </c>
      <c r="Z70" s="66" t="s">
        <v>111</v>
      </c>
      <c r="AA70" s="66" t="s">
        <v>111</v>
      </c>
      <c r="AB70" s="66" t="s">
        <v>111</v>
      </c>
      <c r="AC70" s="66" t="s">
        <v>111</v>
      </c>
      <c r="AD70" s="66" t="s">
        <v>111</v>
      </c>
      <c r="AE70" s="66" t="s">
        <v>111</v>
      </c>
      <c r="AF70" s="66" t="s">
        <v>111</v>
      </c>
      <c r="AG70" s="66" t="s">
        <v>111</v>
      </c>
      <c r="AH70" s="66" t="s">
        <v>111</v>
      </c>
      <c r="AI70" s="66" t="s">
        <v>111</v>
      </c>
      <c r="AJ70" s="66" t="s">
        <v>111</v>
      </c>
      <c r="AK70" s="66" t="s">
        <v>111</v>
      </c>
      <c r="AL70" s="66" t="s">
        <v>111</v>
      </c>
      <c r="AM70" s="66" t="s">
        <v>111</v>
      </c>
      <c r="AN70" s="66" t="s">
        <v>111</v>
      </c>
      <c r="AO70" s="66" t="s">
        <v>111</v>
      </c>
      <c r="AP70" s="66" t="s">
        <v>111</v>
      </c>
      <c r="AQ70" s="66" t="s">
        <v>111</v>
      </c>
      <c r="AR70" s="66" t="s">
        <v>111</v>
      </c>
      <c r="AS70" s="66" t="s">
        <v>111</v>
      </c>
      <c r="AT70" s="66" t="s">
        <v>111</v>
      </c>
      <c r="AU70" s="66" t="s">
        <v>111</v>
      </c>
      <c r="AV70" s="66" t="s">
        <v>111</v>
      </c>
      <c r="AW70" s="66" t="s">
        <v>111</v>
      </c>
      <c r="AX70" s="66" t="s">
        <v>111</v>
      </c>
      <c r="AY70" s="66" t="s">
        <v>111</v>
      </c>
      <c r="AZ70" s="66" t="s">
        <v>111</v>
      </c>
      <c r="BA70" s="66" t="s">
        <v>111</v>
      </c>
      <c r="BB70" s="66" t="s">
        <v>111</v>
      </c>
      <c r="BC70" s="66" t="s">
        <v>111</v>
      </c>
      <c r="BD70" s="66" t="s">
        <v>111</v>
      </c>
      <c r="BE70" s="66" t="s">
        <v>111</v>
      </c>
      <c r="BF70" s="66" t="s">
        <v>111</v>
      </c>
      <c r="BG70" s="66" t="s">
        <v>111</v>
      </c>
      <c r="BH70" s="66" t="s">
        <v>111</v>
      </c>
      <c r="BI70" s="66" t="s">
        <v>111</v>
      </c>
      <c r="BJ70" s="66" t="s">
        <v>111</v>
      </c>
      <c r="BK70" s="66" t="s">
        <v>111</v>
      </c>
      <c r="BL70" s="66" t="s">
        <v>111</v>
      </c>
      <c r="BM70" s="66" t="s">
        <v>111</v>
      </c>
      <c r="BN70" s="66" t="s">
        <v>111</v>
      </c>
      <c r="BO70" s="66" t="s">
        <v>111</v>
      </c>
      <c r="BP70" s="66" t="s">
        <v>111</v>
      </c>
      <c r="BQ70" s="66" t="s">
        <v>111</v>
      </c>
      <c r="BR70" s="66" t="s">
        <v>111</v>
      </c>
      <c r="BS70" s="66" t="s">
        <v>111</v>
      </c>
      <c r="BT70" s="66" t="s">
        <v>111</v>
      </c>
      <c r="BU70" s="66" t="s">
        <v>111</v>
      </c>
      <c r="BV70" s="66" t="s">
        <v>111</v>
      </c>
      <c r="BW70" s="66" t="s">
        <v>111</v>
      </c>
      <c r="BX70" s="66" t="s">
        <v>111</v>
      </c>
      <c r="BY70" s="66" t="s">
        <v>111</v>
      </c>
      <c r="BZ70" s="66" t="s">
        <v>111</v>
      </c>
      <c r="CA70" s="66" t="s">
        <v>111</v>
      </c>
      <c r="CB70" s="66" t="s">
        <v>111</v>
      </c>
      <c r="CC70" s="66" t="s">
        <v>111</v>
      </c>
      <c r="CD70" s="66" t="s">
        <v>111</v>
      </c>
      <c r="CE70" s="66" t="s">
        <v>111</v>
      </c>
      <c r="CF70" s="66" t="s">
        <v>111</v>
      </c>
      <c r="CG70" s="66" t="s">
        <v>111</v>
      </c>
      <c r="CH70" s="66" t="s">
        <v>111</v>
      </c>
      <c r="CI70" s="66" t="s">
        <v>111</v>
      </c>
      <c r="CJ70" s="66" t="s">
        <v>111</v>
      </c>
      <c r="CK70" s="62" t="s">
        <v>111</v>
      </c>
    </row>
    <row r="71" spans="1:89" ht="47.25" x14ac:dyDescent="0.25">
      <c r="A71" s="59" t="s">
        <v>211</v>
      </c>
      <c r="B71" s="64" t="s">
        <v>212</v>
      </c>
      <c r="C71" s="59" t="s">
        <v>110</v>
      </c>
      <c r="D71" s="59" t="s">
        <v>111</v>
      </c>
      <c r="E71" s="65">
        <f>[1]В0228_1037000158513_04_0_69_!BL78</f>
        <v>0</v>
      </c>
      <c r="F71" s="65">
        <f>[1]В0228_1037000158513_04_0_69_!BM78</f>
        <v>0</v>
      </c>
      <c r="G71" s="65">
        <v>0</v>
      </c>
      <c r="H71" s="65">
        <v>0</v>
      </c>
      <c r="I71" s="65">
        <v>0</v>
      </c>
      <c r="J71" s="65">
        <f>[1]В0228_1037000158513_04_0_69_!BO78</f>
        <v>0</v>
      </c>
      <c r="K71" s="65">
        <f>[1]В0228_1037000158513_04_0_69_!BP78</f>
        <v>1</v>
      </c>
      <c r="L71" s="66" t="s">
        <v>111</v>
      </c>
      <c r="M71" s="66" t="s">
        <v>111</v>
      </c>
      <c r="N71" s="66" t="s">
        <v>111</v>
      </c>
      <c r="O71" s="66" t="s">
        <v>111</v>
      </c>
      <c r="P71" s="66" t="s">
        <v>111</v>
      </c>
      <c r="Q71" s="66" t="s">
        <v>111</v>
      </c>
      <c r="R71" s="66" t="s">
        <v>111</v>
      </c>
      <c r="S71" s="66" t="s">
        <v>111</v>
      </c>
      <c r="T71" s="66" t="s">
        <v>111</v>
      </c>
      <c r="U71" s="66" t="s">
        <v>111</v>
      </c>
      <c r="V71" s="66" t="s">
        <v>111</v>
      </c>
      <c r="W71" s="66" t="s">
        <v>111</v>
      </c>
      <c r="X71" s="66" t="s">
        <v>111</v>
      </c>
      <c r="Y71" s="66" t="s">
        <v>111</v>
      </c>
      <c r="Z71" s="66" t="s">
        <v>111</v>
      </c>
      <c r="AA71" s="66" t="s">
        <v>111</v>
      </c>
      <c r="AB71" s="66" t="s">
        <v>111</v>
      </c>
      <c r="AC71" s="66" t="s">
        <v>111</v>
      </c>
      <c r="AD71" s="66" t="s">
        <v>111</v>
      </c>
      <c r="AE71" s="66" t="s">
        <v>111</v>
      </c>
      <c r="AF71" s="66" t="s">
        <v>111</v>
      </c>
      <c r="AG71" s="66" t="s">
        <v>111</v>
      </c>
      <c r="AH71" s="66" t="s">
        <v>111</v>
      </c>
      <c r="AI71" s="66" t="s">
        <v>111</v>
      </c>
      <c r="AJ71" s="66" t="s">
        <v>111</v>
      </c>
      <c r="AK71" s="66" t="s">
        <v>111</v>
      </c>
      <c r="AL71" s="66" t="s">
        <v>111</v>
      </c>
      <c r="AM71" s="66" t="s">
        <v>111</v>
      </c>
      <c r="AN71" s="66" t="s">
        <v>111</v>
      </c>
      <c r="AO71" s="66" t="s">
        <v>111</v>
      </c>
      <c r="AP71" s="66" t="s">
        <v>111</v>
      </c>
      <c r="AQ71" s="66" t="s">
        <v>111</v>
      </c>
      <c r="AR71" s="66" t="s">
        <v>111</v>
      </c>
      <c r="AS71" s="66" t="s">
        <v>111</v>
      </c>
      <c r="AT71" s="66" t="s">
        <v>111</v>
      </c>
      <c r="AU71" s="66" t="s">
        <v>111</v>
      </c>
      <c r="AV71" s="66" t="s">
        <v>111</v>
      </c>
      <c r="AW71" s="66" t="s">
        <v>111</v>
      </c>
      <c r="AX71" s="66" t="s">
        <v>111</v>
      </c>
      <c r="AY71" s="66" t="s">
        <v>111</v>
      </c>
      <c r="AZ71" s="66" t="s">
        <v>111</v>
      </c>
      <c r="BA71" s="66" t="s">
        <v>111</v>
      </c>
      <c r="BB71" s="66" t="s">
        <v>111</v>
      </c>
      <c r="BC71" s="66" t="s">
        <v>111</v>
      </c>
      <c r="BD71" s="66" t="s">
        <v>111</v>
      </c>
      <c r="BE71" s="66" t="s">
        <v>111</v>
      </c>
      <c r="BF71" s="66" t="s">
        <v>111</v>
      </c>
      <c r="BG71" s="66" t="s">
        <v>111</v>
      </c>
      <c r="BH71" s="66" t="s">
        <v>111</v>
      </c>
      <c r="BI71" s="66" t="s">
        <v>111</v>
      </c>
      <c r="BJ71" s="66" t="s">
        <v>111</v>
      </c>
      <c r="BK71" s="66" t="s">
        <v>111</v>
      </c>
      <c r="BL71" s="66" t="s">
        <v>111</v>
      </c>
      <c r="BM71" s="66" t="s">
        <v>111</v>
      </c>
      <c r="BN71" s="66" t="s">
        <v>111</v>
      </c>
      <c r="BO71" s="66" t="s">
        <v>111</v>
      </c>
      <c r="BP71" s="66" t="s">
        <v>111</v>
      </c>
      <c r="BQ71" s="66" t="s">
        <v>111</v>
      </c>
      <c r="BR71" s="66" t="s">
        <v>111</v>
      </c>
      <c r="BS71" s="66" t="s">
        <v>111</v>
      </c>
      <c r="BT71" s="66" t="s">
        <v>111</v>
      </c>
      <c r="BU71" s="66" t="s">
        <v>111</v>
      </c>
      <c r="BV71" s="66" t="s">
        <v>111</v>
      </c>
      <c r="BW71" s="66" t="s">
        <v>111</v>
      </c>
      <c r="BX71" s="66" t="s">
        <v>111</v>
      </c>
      <c r="BY71" s="66" t="s">
        <v>111</v>
      </c>
      <c r="BZ71" s="66" t="s">
        <v>111</v>
      </c>
      <c r="CA71" s="66" t="s">
        <v>111</v>
      </c>
      <c r="CB71" s="66" t="s">
        <v>111</v>
      </c>
      <c r="CC71" s="66" t="s">
        <v>111</v>
      </c>
      <c r="CD71" s="66" t="s">
        <v>111</v>
      </c>
      <c r="CE71" s="66" t="s">
        <v>111</v>
      </c>
      <c r="CF71" s="66" t="s">
        <v>111</v>
      </c>
      <c r="CG71" s="66" t="s">
        <v>111</v>
      </c>
      <c r="CH71" s="66" t="s">
        <v>111</v>
      </c>
      <c r="CI71" s="66" t="s">
        <v>111</v>
      </c>
      <c r="CJ71" s="66" t="s">
        <v>111</v>
      </c>
      <c r="CK71" s="62" t="str">
        <f>[2]G1115_1037000158513_10_69_0!AF70</f>
        <v>нд</v>
      </c>
    </row>
    <row r="72" spans="1:89" ht="15" customHeight="1" x14ac:dyDescent="0.25">
      <c r="A72" s="59" t="s">
        <v>213</v>
      </c>
      <c r="B72" s="64" t="s">
        <v>214</v>
      </c>
      <c r="C72" s="59" t="s">
        <v>110</v>
      </c>
      <c r="D72" s="59" t="s">
        <v>111</v>
      </c>
      <c r="E72" s="65"/>
      <c r="F72" s="65"/>
      <c r="G72" s="65"/>
      <c r="H72" s="65"/>
      <c r="I72" s="65"/>
      <c r="J72" s="65"/>
      <c r="K72" s="65"/>
      <c r="L72" s="66">
        <f t="shared" ref="L72:BW72" si="56">SUM(L73,L74)</f>
        <v>0</v>
      </c>
      <c r="M72" s="66">
        <f t="shared" si="56"/>
        <v>0</v>
      </c>
      <c r="N72" s="66">
        <f t="shared" si="56"/>
        <v>0</v>
      </c>
      <c r="O72" s="66">
        <f t="shared" si="56"/>
        <v>0</v>
      </c>
      <c r="P72" s="66">
        <f t="shared" si="56"/>
        <v>0</v>
      </c>
      <c r="Q72" s="66">
        <f t="shared" si="56"/>
        <v>0</v>
      </c>
      <c r="R72" s="66">
        <f t="shared" si="56"/>
        <v>0</v>
      </c>
      <c r="S72" s="66">
        <f t="shared" si="56"/>
        <v>0</v>
      </c>
      <c r="T72" s="66">
        <f t="shared" si="56"/>
        <v>0</v>
      </c>
      <c r="U72" s="66">
        <f t="shared" si="56"/>
        <v>0</v>
      </c>
      <c r="V72" s="66">
        <f t="shared" si="56"/>
        <v>0</v>
      </c>
      <c r="W72" s="66">
        <f t="shared" si="56"/>
        <v>0</v>
      </c>
      <c r="X72" s="66">
        <f t="shared" si="56"/>
        <v>0</v>
      </c>
      <c r="Y72" s="66">
        <f t="shared" si="56"/>
        <v>0</v>
      </c>
      <c r="Z72" s="66">
        <f t="shared" si="56"/>
        <v>0</v>
      </c>
      <c r="AA72" s="66">
        <f t="shared" si="56"/>
        <v>0</v>
      </c>
      <c r="AB72" s="66">
        <f t="shared" si="56"/>
        <v>0</v>
      </c>
      <c r="AC72" s="66">
        <f t="shared" si="56"/>
        <v>0</v>
      </c>
      <c r="AD72" s="66">
        <f t="shared" si="56"/>
        <v>0</v>
      </c>
      <c r="AE72" s="66">
        <f t="shared" si="56"/>
        <v>0</v>
      </c>
      <c r="AF72" s="66">
        <f t="shared" si="56"/>
        <v>0</v>
      </c>
      <c r="AG72" s="66">
        <f t="shared" si="56"/>
        <v>0</v>
      </c>
      <c r="AH72" s="66">
        <f t="shared" si="56"/>
        <v>0</v>
      </c>
      <c r="AI72" s="66">
        <f t="shared" si="56"/>
        <v>0</v>
      </c>
      <c r="AJ72" s="66">
        <f t="shared" si="56"/>
        <v>0</v>
      </c>
      <c r="AK72" s="66">
        <f t="shared" si="56"/>
        <v>0</v>
      </c>
      <c r="AL72" s="66">
        <f t="shared" si="56"/>
        <v>0</v>
      </c>
      <c r="AM72" s="66">
        <f t="shared" si="56"/>
        <v>0</v>
      </c>
      <c r="AN72" s="66">
        <f t="shared" si="56"/>
        <v>0</v>
      </c>
      <c r="AO72" s="66">
        <f t="shared" si="56"/>
        <v>0</v>
      </c>
      <c r="AP72" s="66">
        <f t="shared" si="56"/>
        <v>0</v>
      </c>
      <c r="AQ72" s="66">
        <f t="shared" si="56"/>
        <v>0</v>
      </c>
      <c r="AR72" s="66">
        <f t="shared" si="56"/>
        <v>0</v>
      </c>
      <c r="AS72" s="66">
        <f t="shared" si="56"/>
        <v>0</v>
      </c>
      <c r="AT72" s="66">
        <f t="shared" si="56"/>
        <v>0</v>
      </c>
      <c r="AU72" s="66">
        <f t="shared" si="56"/>
        <v>0</v>
      </c>
      <c r="AV72" s="66">
        <f t="shared" si="56"/>
        <v>0</v>
      </c>
      <c r="AW72" s="66">
        <f t="shared" si="56"/>
        <v>0</v>
      </c>
      <c r="AX72" s="66">
        <f t="shared" si="56"/>
        <v>0</v>
      </c>
      <c r="AY72" s="66">
        <f t="shared" si="56"/>
        <v>0</v>
      </c>
      <c r="AZ72" s="66">
        <f t="shared" si="56"/>
        <v>0</v>
      </c>
      <c r="BA72" s="66">
        <f t="shared" si="56"/>
        <v>0</v>
      </c>
      <c r="BB72" s="66">
        <f t="shared" si="56"/>
        <v>0</v>
      </c>
      <c r="BC72" s="66">
        <f t="shared" si="56"/>
        <v>0</v>
      </c>
      <c r="BD72" s="66">
        <f t="shared" si="56"/>
        <v>0</v>
      </c>
      <c r="BE72" s="66">
        <f t="shared" si="56"/>
        <v>0</v>
      </c>
      <c r="BF72" s="66">
        <f t="shared" si="56"/>
        <v>0</v>
      </c>
      <c r="BG72" s="66">
        <f t="shared" si="56"/>
        <v>0</v>
      </c>
      <c r="BH72" s="66">
        <f t="shared" si="56"/>
        <v>0</v>
      </c>
      <c r="BI72" s="66">
        <f t="shared" si="56"/>
        <v>0</v>
      </c>
      <c r="BJ72" s="66">
        <f t="shared" si="56"/>
        <v>0</v>
      </c>
      <c r="BK72" s="66">
        <f t="shared" si="56"/>
        <v>0</v>
      </c>
      <c r="BL72" s="66">
        <f t="shared" si="56"/>
        <v>0</v>
      </c>
      <c r="BM72" s="66">
        <f t="shared" si="56"/>
        <v>0</v>
      </c>
      <c r="BN72" s="66">
        <f t="shared" si="56"/>
        <v>0</v>
      </c>
      <c r="BO72" s="66">
        <f t="shared" si="56"/>
        <v>0</v>
      </c>
      <c r="BP72" s="66">
        <f t="shared" si="56"/>
        <v>0</v>
      </c>
      <c r="BQ72" s="66">
        <f t="shared" si="56"/>
        <v>0</v>
      </c>
      <c r="BR72" s="66">
        <f t="shared" si="56"/>
        <v>0</v>
      </c>
      <c r="BS72" s="66">
        <f t="shared" si="56"/>
        <v>0</v>
      </c>
      <c r="BT72" s="66">
        <f t="shared" si="56"/>
        <v>0</v>
      </c>
      <c r="BU72" s="66">
        <f t="shared" si="56"/>
        <v>0</v>
      </c>
      <c r="BV72" s="66">
        <f t="shared" si="56"/>
        <v>0</v>
      </c>
      <c r="BW72" s="66">
        <f t="shared" si="56"/>
        <v>0</v>
      </c>
      <c r="BX72" s="66">
        <f t="shared" ref="BX72:CJ72" si="57">SUM(BX73,BX74)</f>
        <v>0</v>
      </c>
      <c r="BY72" s="66">
        <f t="shared" si="57"/>
        <v>0</v>
      </c>
      <c r="BZ72" s="66">
        <f t="shared" si="57"/>
        <v>0</v>
      </c>
      <c r="CA72" s="66">
        <f t="shared" si="57"/>
        <v>0</v>
      </c>
      <c r="CB72" s="66">
        <f t="shared" si="57"/>
        <v>0</v>
      </c>
      <c r="CC72" s="66">
        <f t="shared" si="57"/>
        <v>0</v>
      </c>
      <c r="CD72" s="66">
        <f t="shared" si="57"/>
        <v>0</v>
      </c>
      <c r="CE72" s="66">
        <f t="shared" si="57"/>
        <v>0</v>
      </c>
      <c r="CF72" s="66">
        <f t="shared" si="57"/>
        <v>0</v>
      </c>
      <c r="CG72" s="66">
        <f t="shared" si="57"/>
        <v>0</v>
      </c>
      <c r="CH72" s="66">
        <f t="shared" si="57"/>
        <v>0</v>
      </c>
      <c r="CI72" s="66">
        <f t="shared" si="57"/>
        <v>0</v>
      </c>
      <c r="CJ72" s="66">
        <f t="shared" si="57"/>
        <v>0</v>
      </c>
      <c r="CK72" s="62" t="str">
        <f>[2]G1115_1037000158513_10_69_0!AF71</f>
        <v>нд</v>
      </c>
    </row>
    <row r="73" spans="1:89" ht="63" x14ac:dyDescent="0.25">
      <c r="A73" s="59" t="s">
        <v>215</v>
      </c>
      <c r="B73" s="64" t="s">
        <v>216</v>
      </c>
      <c r="C73" s="59" t="s">
        <v>110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  <c r="R73" s="66">
        <v>0</v>
      </c>
      <c r="S73" s="66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v>0</v>
      </c>
      <c r="AO73" s="66">
        <v>0</v>
      </c>
      <c r="AP73" s="66">
        <v>0</v>
      </c>
      <c r="AQ73" s="66">
        <v>0</v>
      </c>
      <c r="AR73" s="66">
        <v>0</v>
      </c>
      <c r="AS73" s="66">
        <v>0</v>
      </c>
      <c r="AT73" s="66">
        <v>0</v>
      </c>
      <c r="AU73" s="66">
        <v>0</v>
      </c>
      <c r="AV73" s="66">
        <v>0</v>
      </c>
      <c r="AW73" s="66">
        <v>0</v>
      </c>
      <c r="AX73" s="66">
        <v>0</v>
      </c>
      <c r="AY73" s="66">
        <v>0</v>
      </c>
      <c r="AZ73" s="66">
        <v>0</v>
      </c>
      <c r="BA73" s="66">
        <v>0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0</v>
      </c>
      <c r="BH73" s="66"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0</v>
      </c>
      <c r="BX73" s="66">
        <v>0</v>
      </c>
      <c r="BY73" s="66">
        <v>0</v>
      </c>
      <c r="BZ73" s="66">
        <v>0</v>
      </c>
      <c r="CA73" s="66">
        <v>0</v>
      </c>
      <c r="CB73" s="66">
        <v>0</v>
      </c>
      <c r="CC73" s="66">
        <v>0</v>
      </c>
      <c r="CD73" s="66">
        <v>0</v>
      </c>
      <c r="CE73" s="66">
        <v>0</v>
      </c>
      <c r="CF73" s="66">
        <v>0</v>
      </c>
      <c r="CG73" s="66">
        <v>0</v>
      </c>
      <c r="CH73" s="66">
        <v>0</v>
      </c>
      <c r="CI73" s="66">
        <v>0</v>
      </c>
      <c r="CJ73" s="66">
        <v>0</v>
      </c>
      <c r="CK73" s="62" t="str">
        <f>[2]G1115_1037000158513_10_69_0!AF72</f>
        <v>нд</v>
      </c>
    </row>
    <row r="74" spans="1:89" ht="63" x14ac:dyDescent="0.25">
      <c r="A74" s="59" t="s">
        <v>217</v>
      </c>
      <c r="B74" s="64" t="s">
        <v>218</v>
      </c>
      <c r="C74" s="59" t="s">
        <v>110</v>
      </c>
      <c r="D74" s="59" t="s">
        <v>111</v>
      </c>
      <c r="E74" s="65">
        <f>[1]В0228_1037000158513_04_0_69_!BL88</f>
        <v>0</v>
      </c>
      <c r="F74" s="65">
        <f>[1]В0228_1037000158513_04_0_69_!BM88</f>
        <v>0</v>
      </c>
      <c r="G74" s="65">
        <v>0</v>
      </c>
      <c r="H74" s="65">
        <v>0</v>
      </c>
      <c r="I74" s="65">
        <f>[1]В0228_1037000158513_04_0_69_!BN88</f>
        <v>4.7</v>
      </c>
      <c r="J74" s="65">
        <f>[1]В0228_1037000158513_04_0_69_!BO88</f>
        <v>0</v>
      </c>
      <c r="K74" s="65">
        <f>[1]В0228_1037000158513_04_0_69_!BP88</f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v>0</v>
      </c>
      <c r="R74" s="66">
        <v>0</v>
      </c>
      <c r="S74" s="66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66"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v>0</v>
      </c>
      <c r="AO74" s="66">
        <v>0</v>
      </c>
      <c r="AP74" s="66">
        <v>0</v>
      </c>
      <c r="AQ74" s="66">
        <v>0</v>
      </c>
      <c r="AR74" s="66">
        <v>0</v>
      </c>
      <c r="AS74" s="66">
        <v>0</v>
      </c>
      <c r="AT74" s="66">
        <v>0</v>
      </c>
      <c r="AU74" s="66">
        <v>0</v>
      </c>
      <c r="AV74" s="66">
        <v>0</v>
      </c>
      <c r="AW74" s="66">
        <v>0</v>
      </c>
      <c r="AX74" s="66">
        <v>0</v>
      </c>
      <c r="AY74" s="66">
        <v>0</v>
      </c>
      <c r="AZ74" s="66">
        <v>0</v>
      </c>
      <c r="BA74" s="66">
        <v>0</v>
      </c>
      <c r="BB74" s="66">
        <v>0</v>
      </c>
      <c r="BC74" s="66">
        <v>0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v>0</v>
      </c>
      <c r="BX74" s="66">
        <v>0</v>
      </c>
      <c r="BY74" s="66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6">
        <v>0</v>
      </c>
      <c r="CJ74" s="66">
        <v>0</v>
      </c>
      <c r="CK74" s="62" t="str">
        <f>[2]G1115_1037000158513_10_69_0!AF73</f>
        <v>нд</v>
      </c>
    </row>
    <row r="75" spans="1:89" ht="47.25" x14ac:dyDescent="0.25">
      <c r="A75" s="59" t="s">
        <v>219</v>
      </c>
      <c r="B75" s="64" t="s">
        <v>220</v>
      </c>
      <c r="C75" s="59" t="s">
        <v>110</v>
      </c>
      <c r="D75" s="59" t="s">
        <v>111</v>
      </c>
      <c r="E75" s="65"/>
      <c r="F75" s="65"/>
      <c r="G75" s="65"/>
      <c r="H75" s="65"/>
      <c r="I75" s="65"/>
      <c r="J75" s="65"/>
      <c r="K75" s="65"/>
      <c r="L75" s="66">
        <f t="shared" ref="L75:AQ75" si="58">SUM(L76:L78)</f>
        <v>0.41</v>
      </c>
      <c r="M75" s="66">
        <f t="shared" si="58"/>
        <v>0</v>
      </c>
      <c r="N75" s="66">
        <f t="shared" si="58"/>
        <v>17.123999999999999</v>
      </c>
      <c r="O75" s="66">
        <f t="shared" si="58"/>
        <v>0</v>
      </c>
      <c r="P75" s="66">
        <f t="shared" si="58"/>
        <v>2.1989999999999998</v>
      </c>
      <c r="Q75" s="66">
        <f t="shared" si="58"/>
        <v>0</v>
      </c>
      <c r="R75" s="66">
        <f t="shared" si="58"/>
        <v>20</v>
      </c>
      <c r="S75" s="66">
        <f t="shared" si="58"/>
        <v>0</v>
      </c>
      <c r="T75" s="66">
        <f t="shared" si="58"/>
        <v>0</v>
      </c>
      <c r="U75" s="66">
        <f t="shared" si="58"/>
        <v>0.93799999999999994</v>
      </c>
      <c r="V75" s="66">
        <f t="shared" si="58"/>
        <v>0</v>
      </c>
      <c r="W75" s="66">
        <f t="shared" si="58"/>
        <v>0.186</v>
      </c>
      <c r="X75" s="66">
        <f t="shared" si="58"/>
        <v>0</v>
      </c>
      <c r="Y75" s="66">
        <f t="shared" si="58"/>
        <v>0</v>
      </c>
      <c r="Z75" s="66">
        <f t="shared" si="58"/>
        <v>0</v>
      </c>
      <c r="AA75" s="66">
        <f t="shared" si="58"/>
        <v>0</v>
      </c>
      <c r="AB75" s="66">
        <f t="shared" si="58"/>
        <v>4.6873333333333331</v>
      </c>
      <c r="AC75" s="66">
        <f t="shared" si="58"/>
        <v>0</v>
      </c>
      <c r="AD75" s="66">
        <f t="shared" si="58"/>
        <v>0.57633333333333336</v>
      </c>
      <c r="AE75" s="66">
        <f t="shared" si="58"/>
        <v>0</v>
      </c>
      <c r="AF75" s="66">
        <f t="shared" si="58"/>
        <v>0</v>
      </c>
      <c r="AG75" s="66">
        <f t="shared" si="58"/>
        <v>0</v>
      </c>
      <c r="AH75" s="66">
        <f t="shared" si="58"/>
        <v>0</v>
      </c>
      <c r="AI75" s="66">
        <f t="shared" si="58"/>
        <v>4.6873333333333331</v>
      </c>
      <c r="AJ75" s="66">
        <f t="shared" si="58"/>
        <v>0</v>
      </c>
      <c r="AK75" s="66">
        <f t="shared" si="58"/>
        <v>0.57633333333333336</v>
      </c>
      <c r="AL75" s="66">
        <f t="shared" si="58"/>
        <v>0</v>
      </c>
      <c r="AM75" s="66">
        <f t="shared" si="58"/>
        <v>0</v>
      </c>
      <c r="AN75" s="66">
        <f t="shared" si="58"/>
        <v>0.41</v>
      </c>
      <c r="AO75" s="66">
        <f t="shared" si="58"/>
        <v>0</v>
      </c>
      <c r="AP75" s="66">
        <f t="shared" si="58"/>
        <v>6.8113333333333337</v>
      </c>
      <c r="AQ75" s="66">
        <f t="shared" si="58"/>
        <v>0</v>
      </c>
      <c r="AR75" s="66">
        <f t="shared" ref="AR75:CJ75" si="59">SUM(AR76:AR78)</f>
        <v>0.86033333333333339</v>
      </c>
      <c r="AS75" s="66">
        <f t="shared" si="59"/>
        <v>0</v>
      </c>
      <c r="AT75" s="66">
        <f t="shared" si="59"/>
        <v>20</v>
      </c>
      <c r="AU75" s="66">
        <f t="shared" si="59"/>
        <v>0</v>
      </c>
      <c r="AV75" s="66">
        <f t="shared" si="59"/>
        <v>0</v>
      </c>
      <c r="AW75" s="66">
        <f t="shared" si="59"/>
        <v>6.7089999999999996</v>
      </c>
      <c r="AX75" s="66">
        <f t="shared" si="59"/>
        <v>0</v>
      </c>
      <c r="AY75" s="66">
        <f t="shared" si="59"/>
        <v>3.2800000000000002</v>
      </c>
      <c r="AZ75" s="66">
        <f t="shared" si="59"/>
        <v>0</v>
      </c>
      <c r="BA75" s="66">
        <f t="shared" si="59"/>
        <v>0</v>
      </c>
      <c r="BB75" s="66">
        <f t="shared" si="59"/>
        <v>0</v>
      </c>
      <c r="BC75" s="66">
        <f t="shared" si="59"/>
        <v>0</v>
      </c>
      <c r="BD75" s="66">
        <f t="shared" si="59"/>
        <v>0.93799999999999994</v>
      </c>
      <c r="BE75" s="66">
        <f t="shared" si="59"/>
        <v>0</v>
      </c>
      <c r="BF75" s="66">
        <f t="shared" si="59"/>
        <v>0.186</v>
      </c>
      <c r="BG75" s="66">
        <f t="shared" si="59"/>
        <v>0</v>
      </c>
      <c r="BH75" s="66">
        <f t="shared" si="59"/>
        <v>0</v>
      </c>
      <c r="BI75" s="66">
        <f t="shared" si="59"/>
        <v>0</v>
      </c>
      <c r="BJ75" s="66">
        <f t="shared" si="59"/>
        <v>0</v>
      </c>
      <c r="BK75" s="66">
        <f t="shared" si="59"/>
        <v>3.2639999999999998</v>
      </c>
      <c r="BL75" s="66">
        <f t="shared" si="59"/>
        <v>0</v>
      </c>
      <c r="BM75" s="66">
        <f t="shared" si="59"/>
        <v>1.135</v>
      </c>
      <c r="BN75" s="66">
        <f t="shared" si="59"/>
        <v>0</v>
      </c>
      <c r="BO75" s="66">
        <f t="shared" si="59"/>
        <v>0</v>
      </c>
      <c r="BP75" s="66">
        <f t="shared" si="59"/>
        <v>0</v>
      </c>
      <c r="BQ75" s="66">
        <f t="shared" si="59"/>
        <v>0</v>
      </c>
      <c r="BR75" s="66">
        <f t="shared" si="59"/>
        <v>2.5070000000000001</v>
      </c>
      <c r="BS75" s="66">
        <f t="shared" si="59"/>
        <v>0</v>
      </c>
      <c r="BT75" s="66">
        <f t="shared" si="59"/>
        <v>1.9590000000000001</v>
      </c>
      <c r="BU75" s="66">
        <f t="shared" si="59"/>
        <v>0</v>
      </c>
      <c r="BV75" s="66">
        <f t="shared" si="59"/>
        <v>0</v>
      </c>
      <c r="BW75" s="66">
        <f t="shared" si="59"/>
        <v>0</v>
      </c>
      <c r="BX75" s="66">
        <f t="shared" si="59"/>
        <v>0</v>
      </c>
      <c r="BY75" s="66">
        <f t="shared" si="59"/>
        <v>0</v>
      </c>
      <c r="BZ75" s="66">
        <f t="shared" si="59"/>
        <v>0</v>
      </c>
      <c r="CA75" s="66">
        <f t="shared" si="59"/>
        <v>0</v>
      </c>
      <c r="CB75" s="66">
        <f t="shared" si="59"/>
        <v>0</v>
      </c>
      <c r="CC75" s="66">
        <f t="shared" si="59"/>
        <v>0</v>
      </c>
      <c r="CD75" s="66">
        <f t="shared" si="59"/>
        <v>0</v>
      </c>
      <c r="CE75" s="66">
        <f t="shared" si="59"/>
        <v>0</v>
      </c>
      <c r="CF75" s="66">
        <f t="shared" si="59"/>
        <v>-3.6036666666666655</v>
      </c>
      <c r="CG75" s="66">
        <f t="shared" si="59"/>
        <v>0</v>
      </c>
      <c r="CH75" s="66">
        <f t="shared" si="59"/>
        <v>1.9413333333333336</v>
      </c>
      <c r="CI75" s="66">
        <f t="shared" si="59"/>
        <v>0</v>
      </c>
      <c r="CJ75" s="66">
        <f t="shared" si="59"/>
        <v>0</v>
      </c>
      <c r="CK75" s="62" t="str">
        <f>[2]G1115_1037000158513_10_69_0!AF74</f>
        <v>нд</v>
      </c>
    </row>
    <row r="76" spans="1:89" ht="117" customHeight="1" x14ac:dyDescent="0.25">
      <c r="A76" s="59" t="s">
        <v>221</v>
      </c>
      <c r="B76" s="64" t="s">
        <v>222</v>
      </c>
      <c r="C76" s="59" t="s">
        <v>223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ref="L76:R78" si="60">S76+Z76+AG76+AN76</f>
        <v>0</v>
      </c>
      <c r="M76" s="66">
        <f t="shared" si="60"/>
        <v>0</v>
      </c>
      <c r="N76" s="66">
        <f t="shared" si="60"/>
        <v>14.999999999999998</v>
      </c>
      <c r="O76" s="66">
        <f t="shared" si="60"/>
        <v>0</v>
      </c>
      <c r="P76" s="66">
        <f t="shared" si="60"/>
        <v>1.915</v>
      </c>
      <c r="Q76" s="66">
        <f t="shared" si="60"/>
        <v>0</v>
      </c>
      <c r="R76" s="66">
        <f t="shared" si="60"/>
        <v>0</v>
      </c>
      <c r="S76" s="66">
        <f>[2]G1115_1037000158513_13_69_0!N77</f>
        <v>0</v>
      </c>
      <c r="T76" s="66">
        <v>0</v>
      </c>
      <c r="U76" s="66">
        <v>0.93799999999999994</v>
      </c>
      <c r="V76" s="66">
        <v>0</v>
      </c>
      <c r="W76" s="66">
        <v>0.186</v>
      </c>
      <c r="X76" s="66">
        <f>[2]G1115_1037000158513_13_69_0!Q77</f>
        <v>0</v>
      </c>
      <c r="Y76" s="66">
        <f>[2]G1115_1037000158513_13_69_0!R77</f>
        <v>0</v>
      </c>
      <c r="Z76" s="66">
        <f>[2]G1115_1037000158513_13_69_0!U77</f>
        <v>0</v>
      </c>
      <c r="AA76" s="66">
        <v>0</v>
      </c>
      <c r="AB76" s="66">
        <v>4.6873333333333331</v>
      </c>
      <c r="AC76" s="66">
        <v>0</v>
      </c>
      <c r="AD76" s="66">
        <v>0.57633333333333336</v>
      </c>
      <c r="AE76" s="66">
        <f>[2]G1115_1037000158513_13_69_0!X77</f>
        <v>0</v>
      </c>
      <c r="AF76" s="66">
        <f>[2]G1115_1037000158513_13_69_0!Y77</f>
        <v>0</v>
      </c>
      <c r="AG76" s="66">
        <f>[2]G1115_1037000158513_13_69_0!AB77</f>
        <v>0</v>
      </c>
      <c r="AH76" s="66">
        <v>0</v>
      </c>
      <c r="AI76" s="66">
        <v>4.6873333333333331</v>
      </c>
      <c r="AJ76" s="66">
        <v>0</v>
      </c>
      <c r="AK76" s="66">
        <v>0.57633333333333336</v>
      </c>
      <c r="AL76" s="66">
        <f>[2]G1115_1037000158513_13_69_0!AE77</f>
        <v>0</v>
      </c>
      <c r="AM76" s="66">
        <f>[2]G1115_1037000158513_13_69_0!AF77</f>
        <v>0</v>
      </c>
      <c r="AN76" s="66">
        <f>[2]G1115_1037000158513_13_69_0!AI77</f>
        <v>0</v>
      </c>
      <c r="AO76" s="66">
        <v>0</v>
      </c>
      <c r="AP76" s="66">
        <v>4.6873333333333331</v>
      </c>
      <c r="AQ76" s="66">
        <v>0</v>
      </c>
      <c r="AR76" s="66">
        <v>0.57633333333333336</v>
      </c>
      <c r="AS76" s="66">
        <f>[2]G1115_1037000158513_13_69_0!AL77</f>
        <v>0</v>
      </c>
      <c r="AT76" s="66">
        <f>[2]G1115_1037000158513_13_69_0!AM77</f>
        <v>0</v>
      </c>
      <c r="AU76" s="66">
        <f t="shared" ref="AU76:BA78" si="61">BB76+BI76+BP76+BW76</f>
        <v>0</v>
      </c>
      <c r="AV76" s="66">
        <f t="shared" si="61"/>
        <v>0</v>
      </c>
      <c r="AW76" s="66">
        <f t="shared" si="61"/>
        <v>6.7089999999999996</v>
      </c>
      <c r="AX76" s="66">
        <f t="shared" si="61"/>
        <v>0</v>
      </c>
      <c r="AY76" s="66">
        <f t="shared" si="61"/>
        <v>3.2800000000000002</v>
      </c>
      <c r="AZ76" s="66">
        <f t="shared" si="61"/>
        <v>0</v>
      </c>
      <c r="BA76" s="66">
        <f t="shared" si="61"/>
        <v>0</v>
      </c>
      <c r="BB76" s="66">
        <f>[2]G1115_1037000158513_13_69_0!AW77</f>
        <v>0</v>
      </c>
      <c r="BC76" s="66">
        <v>0</v>
      </c>
      <c r="BD76" s="66">
        <f>U76</f>
        <v>0.93799999999999994</v>
      </c>
      <c r="BE76" s="66">
        <v>0</v>
      </c>
      <c r="BF76" s="66">
        <f>W76</f>
        <v>0.186</v>
      </c>
      <c r="BG76" s="66">
        <f>[2]G1115_1037000158513_13_69_0!AZ77</f>
        <v>0</v>
      </c>
      <c r="BH76" s="66">
        <f>[2]G1115_1037000158513_13_69_0!BA77</f>
        <v>0</v>
      </c>
      <c r="BI76" s="66">
        <v>0</v>
      </c>
      <c r="BJ76" s="66">
        <v>0</v>
      </c>
      <c r="BK76" s="66">
        <v>3.2639999999999998</v>
      </c>
      <c r="BL76" s="66">
        <v>0</v>
      </c>
      <c r="BM76" s="66">
        <v>1.135</v>
      </c>
      <c r="BN76" s="66">
        <v>0</v>
      </c>
      <c r="BO76" s="66">
        <v>0</v>
      </c>
      <c r="BP76" s="66">
        <v>0</v>
      </c>
      <c r="BQ76" s="66">
        <v>0</v>
      </c>
      <c r="BR76" s="66">
        <v>2.5070000000000001</v>
      </c>
      <c r="BS76" s="66">
        <v>0</v>
      </c>
      <c r="BT76" s="66">
        <v>1.9590000000000001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f t="shared" ref="CD76:CF78" si="62">(BB76+BI76+BP76)-(S76+Z76+AG76)</f>
        <v>0</v>
      </c>
      <c r="CE76" s="66">
        <f t="shared" si="62"/>
        <v>0</v>
      </c>
      <c r="CF76" s="66">
        <f>(BD76+BK76+BR76)-(U76+AB76+AI76)</f>
        <v>-3.6036666666666655</v>
      </c>
      <c r="CG76" s="66">
        <f t="shared" ref="CG76:CJ78" si="63">(BE76+BL76+BS76)-(V76+AC76+AJ76)</f>
        <v>0</v>
      </c>
      <c r="CH76" s="66">
        <f t="shared" si="63"/>
        <v>1.9413333333333336</v>
      </c>
      <c r="CI76" s="66">
        <f t="shared" si="63"/>
        <v>0</v>
      </c>
      <c r="CJ76" s="66">
        <f t="shared" si="63"/>
        <v>0</v>
      </c>
      <c r="CK76" s="69" t="s">
        <v>224</v>
      </c>
    </row>
    <row r="77" spans="1:89" ht="63" x14ac:dyDescent="0.25">
      <c r="A77" s="59" t="s">
        <v>225</v>
      </c>
      <c r="B77" s="64" t="s">
        <v>226</v>
      </c>
      <c r="C77" s="59" t="s">
        <v>227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si="60"/>
        <v>0.41</v>
      </c>
      <c r="M77" s="66">
        <f t="shared" si="60"/>
        <v>0</v>
      </c>
      <c r="N77" s="66">
        <f t="shared" si="60"/>
        <v>2.1240000000000001</v>
      </c>
      <c r="O77" s="66">
        <f t="shared" si="60"/>
        <v>0</v>
      </c>
      <c r="P77" s="66">
        <f t="shared" si="60"/>
        <v>0.28399999999999997</v>
      </c>
      <c r="Q77" s="66">
        <f t="shared" si="60"/>
        <v>0</v>
      </c>
      <c r="R77" s="66">
        <f t="shared" si="60"/>
        <v>0</v>
      </c>
      <c r="S77" s="66">
        <f>[2]G1115_1037000158513_13_69_0!N78</f>
        <v>0</v>
      </c>
      <c r="T77" s="66">
        <v>0</v>
      </c>
      <c r="U77" s="66">
        <v>0</v>
      </c>
      <c r="V77" s="66">
        <v>0</v>
      </c>
      <c r="W77" s="66">
        <f>[2]G1115_1037000158513_13_69_0!P78</f>
        <v>0</v>
      </c>
      <c r="X77" s="66">
        <f>[2]G1115_1037000158513_13_69_0!Q78</f>
        <v>0</v>
      </c>
      <c r="Y77" s="66">
        <f>[2]G1115_1037000158513_13_69_0!R78</f>
        <v>0</v>
      </c>
      <c r="Z77" s="66">
        <f>[2]G1115_1037000158513_13_69_0!U78</f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f>[2]G1115_1037000158513_13_69_0!X78</f>
        <v>0</v>
      </c>
      <c r="AF77" s="66">
        <f>[2]G1115_1037000158513_13_69_0!Y78</f>
        <v>0</v>
      </c>
      <c r="AG77" s="66">
        <f>[2]G1115_1037000158513_13_69_0!AB78</f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f>[2]G1115_1037000158513_13_69_0!AE78</f>
        <v>0</v>
      </c>
      <c r="AM77" s="66">
        <f>[2]G1115_1037000158513_13_69_0!AF78</f>
        <v>0</v>
      </c>
      <c r="AN77" s="66">
        <f>[2]G1115_1037000158513_13_69_0!AI78</f>
        <v>0.41</v>
      </c>
      <c r="AO77" s="66">
        <f>[2]G1115_1037000158513_13_69_0!AJ78</f>
        <v>0</v>
      </c>
      <c r="AP77" s="66">
        <v>2.1240000000000001</v>
      </c>
      <c r="AQ77" s="66">
        <f>[2]G1115_1037000158513_13_69_0!AL78</f>
        <v>0</v>
      </c>
      <c r="AR77" s="66">
        <v>0.28399999999999997</v>
      </c>
      <c r="AS77" s="66">
        <f>[2]G1115_1037000158513_13_69_0!AN78</f>
        <v>0</v>
      </c>
      <c r="AT77" s="66">
        <f>[2]G1115_1037000158513_13_69_0!AO78</f>
        <v>0</v>
      </c>
      <c r="AU77" s="66">
        <f t="shared" si="61"/>
        <v>0</v>
      </c>
      <c r="AV77" s="66">
        <f t="shared" si="61"/>
        <v>0</v>
      </c>
      <c r="AW77" s="66">
        <f t="shared" si="61"/>
        <v>0</v>
      </c>
      <c r="AX77" s="66">
        <f t="shared" si="61"/>
        <v>0</v>
      </c>
      <c r="AY77" s="66">
        <f t="shared" si="61"/>
        <v>0</v>
      </c>
      <c r="AZ77" s="66">
        <f t="shared" si="61"/>
        <v>0</v>
      </c>
      <c r="BA77" s="66">
        <f t="shared" si="61"/>
        <v>0</v>
      </c>
      <c r="BB77" s="66">
        <f>[2]G1115_1037000158513_13_69_0!AW78</f>
        <v>0</v>
      </c>
      <c r="BC77" s="66">
        <v>0</v>
      </c>
      <c r="BD77" s="66">
        <v>0</v>
      </c>
      <c r="BE77" s="66">
        <v>0</v>
      </c>
      <c r="BF77" s="66">
        <f>[2]G1115_1037000158513_13_69_0!AY78</f>
        <v>0</v>
      </c>
      <c r="BG77" s="66">
        <f>[2]G1115_1037000158513_13_69_0!AZ78</f>
        <v>0</v>
      </c>
      <c r="BH77" s="66">
        <f>[2]G1115_1037000158513_13_69_0!BA78</f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f t="shared" si="62"/>
        <v>0</v>
      </c>
      <c r="CE77" s="66">
        <f t="shared" si="62"/>
        <v>0</v>
      </c>
      <c r="CF77" s="66">
        <f t="shared" si="62"/>
        <v>0</v>
      </c>
      <c r="CG77" s="66">
        <f t="shared" si="63"/>
        <v>0</v>
      </c>
      <c r="CH77" s="66">
        <f t="shared" si="63"/>
        <v>0</v>
      </c>
      <c r="CI77" s="66">
        <f t="shared" si="63"/>
        <v>0</v>
      </c>
      <c r="CJ77" s="66">
        <f t="shared" si="63"/>
        <v>0</v>
      </c>
      <c r="CK77" s="62" t="s">
        <v>111</v>
      </c>
    </row>
    <row r="78" spans="1:89" x14ac:dyDescent="0.25">
      <c r="A78" s="59" t="s">
        <v>228</v>
      </c>
      <c r="B78" s="64" t="s">
        <v>229</v>
      </c>
      <c r="C78" s="59" t="s">
        <v>230</v>
      </c>
      <c r="D78" s="59" t="s">
        <v>111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6">
        <f t="shared" si="60"/>
        <v>0</v>
      </c>
      <c r="M78" s="66">
        <f t="shared" si="60"/>
        <v>0</v>
      </c>
      <c r="N78" s="66">
        <f t="shared" si="60"/>
        <v>0</v>
      </c>
      <c r="O78" s="66">
        <f t="shared" si="60"/>
        <v>0</v>
      </c>
      <c r="P78" s="66">
        <f t="shared" si="60"/>
        <v>0</v>
      </c>
      <c r="Q78" s="66">
        <f t="shared" si="60"/>
        <v>0</v>
      </c>
      <c r="R78" s="66">
        <f t="shared" si="60"/>
        <v>20</v>
      </c>
      <c r="S78" s="66">
        <f>[2]G1115_1037000158513_13_69_0!N79</f>
        <v>0</v>
      </c>
      <c r="T78" s="66">
        <v>0</v>
      </c>
      <c r="U78" s="66">
        <v>0</v>
      </c>
      <c r="V78" s="66">
        <v>0</v>
      </c>
      <c r="W78" s="66">
        <f>[2]G1115_1037000158513_13_69_0!P79</f>
        <v>0</v>
      </c>
      <c r="X78" s="66">
        <f>[2]G1115_1037000158513_13_69_0!Q79</f>
        <v>0</v>
      </c>
      <c r="Y78" s="66">
        <f>[2]G1115_1037000158513_13_69_0!R79</f>
        <v>0</v>
      </c>
      <c r="Z78" s="66">
        <f>[2]G1115_1037000158513_13_69_0!U79</f>
        <v>0</v>
      </c>
      <c r="AA78" s="66">
        <v>0</v>
      </c>
      <c r="AB78" s="66">
        <v>0</v>
      </c>
      <c r="AC78" s="66">
        <v>0</v>
      </c>
      <c r="AD78" s="66">
        <f>[2]G1115_1037000158513_13_69_0!W79</f>
        <v>0</v>
      </c>
      <c r="AE78" s="66">
        <f>[2]G1115_1037000158513_13_69_0!X79</f>
        <v>0</v>
      </c>
      <c r="AF78" s="66">
        <f>[2]G1115_1037000158513_13_69_0!Y79</f>
        <v>0</v>
      </c>
      <c r="AG78" s="66">
        <f>[2]G1115_1037000158513_13_69_0!AB79</f>
        <v>0</v>
      </c>
      <c r="AH78" s="66">
        <v>0</v>
      </c>
      <c r="AI78" s="66">
        <v>0</v>
      </c>
      <c r="AJ78" s="66">
        <v>0</v>
      </c>
      <c r="AK78" s="66">
        <f>[2]G1115_1037000158513_13_69_0!AD79</f>
        <v>0</v>
      </c>
      <c r="AL78" s="66">
        <f>[2]G1115_1037000158513_13_69_0!AE79</f>
        <v>0</v>
      </c>
      <c r="AM78" s="66">
        <f>[2]G1115_1037000158513_13_69_0!AF79</f>
        <v>0</v>
      </c>
      <c r="AN78" s="66">
        <f>[2]G1115_1037000158513_13_69_0!AI79</f>
        <v>0</v>
      </c>
      <c r="AO78" s="66">
        <v>0</v>
      </c>
      <c r="AP78" s="66">
        <v>0</v>
      </c>
      <c r="AQ78" s="66">
        <v>0</v>
      </c>
      <c r="AR78" s="66">
        <f>[2]G1115_1037000158513_13_69_0!AK79</f>
        <v>0</v>
      </c>
      <c r="AS78" s="66">
        <f>[2]G1115_1037000158513_13_69_0!AL79</f>
        <v>0</v>
      </c>
      <c r="AT78" s="66">
        <f>[2]G1115_1037000158513_13_69_0!AM79</f>
        <v>20</v>
      </c>
      <c r="AU78" s="66">
        <f t="shared" si="61"/>
        <v>0</v>
      </c>
      <c r="AV78" s="66">
        <f t="shared" si="61"/>
        <v>0</v>
      </c>
      <c r="AW78" s="66">
        <f t="shared" si="61"/>
        <v>0</v>
      </c>
      <c r="AX78" s="66">
        <f t="shared" si="61"/>
        <v>0</v>
      </c>
      <c r="AY78" s="66">
        <f t="shared" si="61"/>
        <v>0</v>
      </c>
      <c r="AZ78" s="66">
        <f t="shared" si="61"/>
        <v>0</v>
      </c>
      <c r="BA78" s="66">
        <f t="shared" si="61"/>
        <v>0</v>
      </c>
      <c r="BB78" s="66">
        <f>[2]G1115_1037000158513_13_69_0!AW79</f>
        <v>0</v>
      </c>
      <c r="BC78" s="66">
        <v>0</v>
      </c>
      <c r="BD78" s="66">
        <v>0</v>
      </c>
      <c r="BE78" s="66">
        <v>0</v>
      </c>
      <c r="BF78" s="66">
        <f>[2]G1115_1037000158513_13_69_0!AY79</f>
        <v>0</v>
      </c>
      <c r="BG78" s="66">
        <f>[2]G1115_1037000158513_13_69_0!AZ79</f>
        <v>0</v>
      </c>
      <c r="BH78" s="66">
        <f>[2]G1115_1037000158513_13_69_0!BA79</f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0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f t="shared" si="62"/>
        <v>0</v>
      </c>
      <c r="CE78" s="66">
        <f t="shared" si="62"/>
        <v>0</v>
      </c>
      <c r="CF78" s="66">
        <f t="shared" si="62"/>
        <v>0</v>
      </c>
      <c r="CG78" s="66">
        <f t="shared" si="63"/>
        <v>0</v>
      </c>
      <c r="CH78" s="66">
        <f t="shared" si="63"/>
        <v>0</v>
      </c>
      <c r="CI78" s="66">
        <f t="shared" si="63"/>
        <v>0</v>
      </c>
      <c r="CJ78" s="66">
        <f t="shared" si="63"/>
        <v>0</v>
      </c>
      <c r="CK78" s="62" t="s">
        <v>111</v>
      </c>
    </row>
    <row r="79" spans="1:89" ht="105.75" customHeight="1" x14ac:dyDescent="0.25">
      <c r="A79" s="59" t="s">
        <v>231</v>
      </c>
      <c r="B79" s="64" t="s">
        <v>232</v>
      </c>
      <c r="C79" s="59" t="s">
        <v>110</v>
      </c>
      <c r="D79" s="59" t="s">
        <v>111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66">
        <v>0</v>
      </c>
      <c r="CG79" s="66">
        <v>0</v>
      </c>
      <c r="CH79" s="66">
        <v>0</v>
      </c>
      <c r="CI79" s="66">
        <v>0</v>
      </c>
      <c r="CJ79" s="66">
        <v>0</v>
      </c>
      <c r="CK79" s="62" t="str">
        <f>[2]G1115_1037000158513_10_69_0!AF78</f>
        <v>нд</v>
      </c>
    </row>
    <row r="80" spans="1:89" ht="117.75" customHeight="1" x14ac:dyDescent="0.25">
      <c r="A80" s="59" t="s">
        <v>233</v>
      </c>
      <c r="B80" s="64" t="s">
        <v>234</v>
      </c>
      <c r="C80" s="59" t="s">
        <v>110</v>
      </c>
      <c r="D80" s="59" t="s">
        <v>111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6">
        <f t="shared" ref="L80:BW80" si="64">SUM(L81:L87)</f>
        <v>0</v>
      </c>
      <c r="M80" s="66">
        <f t="shared" si="64"/>
        <v>0</v>
      </c>
      <c r="N80" s="66">
        <f t="shared" si="64"/>
        <v>0</v>
      </c>
      <c r="O80" s="66">
        <f t="shared" si="64"/>
        <v>0</v>
      </c>
      <c r="P80" s="66">
        <f t="shared" si="64"/>
        <v>0</v>
      </c>
      <c r="Q80" s="66">
        <f t="shared" si="64"/>
        <v>0</v>
      </c>
      <c r="R80" s="66">
        <f t="shared" si="64"/>
        <v>34</v>
      </c>
      <c r="S80" s="66">
        <f t="shared" si="64"/>
        <v>0</v>
      </c>
      <c r="T80" s="66">
        <f t="shared" si="64"/>
        <v>0</v>
      </c>
      <c r="U80" s="66">
        <f t="shared" si="64"/>
        <v>0</v>
      </c>
      <c r="V80" s="66">
        <f t="shared" si="64"/>
        <v>0</v>
      </c>
      <c r="W80" s="66">
        <f t="shared" si="64"/>
        <v>0</v>
      </c>
      <c r="X80" s="66">
        <f t="shared" si="64"/>
        <v>0</v>
      </c>
      <c r="Y80" s="66">
        <f t="shared" si="64"/>
        <v>0</v>
      </c>
      <c r="Z80" s="66">
        <f t="shared" si="64"/>
        <v>0</v>
      </c>
      <c r="AA80" s="66">
        <f t="shared" si="64"/>
        <v>0</v>
      </c>
      <c r="AB80" s="66">
        <f t="shared" si="64"/>
        <v>0</v>
      </c>
      <c r="AC80" s="66">
        <f t="shared" si="64"/>
        <v>0</v>
      </c>
      <c r="AD80" s="66">
        <f t="shared" si="64"/>
        <v>0</v>
      </c>
      <c r="AE80" s="66">
        <f t="shared" si="64"/>
        <v>0</v>
      </c>
      <c r="AF80" s="66">
        <f t="shared" si="64"/>
        <v>0</v>
      </c>
      <c r="AG80" s="66">
        <f t="shared" si="64"/>
        <v>0</v>
      </c>
      <c r="AH80" s="66">
        <f t="shared" si="64"/>
        <v>0</v>
      </c>
      <c r="AI80" s="66">
        <f t="shared" si="64"/>
        <v>0</v>
      </c>
      <c r="AJ80" s="66">
        <f t="shared" si="64"/>
        <v>0</v>
      </c>
      <c r="AK80" s="66">
        <f t="shared" si="64"/>
        <v>0</v>
      </c>
      <c r="AL80" s="66">
        <f t="shared" si="64"/>
        <v>0</v>
      </c>
      <c r="AM80" s="66">
        <f t="shared" si="64"/>
        <v>0</v>
      </c>
      <c r="AN80" s="66">
        <f t="shared" si="64"/>
        <v>0</v>
      </c>
      <c r="AO80" s="66">
        <f t="shared" si="64"/>
        <v>0</v>
      </c>
      <c r="AP80" s="66">
        <f t="shared" si="64"/>
        <v>0</v>
      </c>
      <c r="AQ80" s="66">
        <f t="shared" si="64"/>
        <v>0</v>
      </c>
      <c r="AR80" s="66">
        <f t="shared" si="64"/>
        <v>0</v>
      </c>
      <c r="AS80" s="66">
        <f t="shared" si="64"/>
        <v>0</v>
      </c>
      <c r="AT80" s="66">
        <f t="shared" si="64"/>
        <v>34</v>
      </c>
      <c r="AU80" s="66">
        <f t="shared" si="64"/>
        <v>0</v>
      </c>
      <c r="AV80" s="66">
        <f t="shared" si="64"/>
        <v>0</v>
      </c>
      <c r="AW80" s="66">
        <f t="shared" si="64"/>
        <v>0</v>
      </c>
      <c r="AX80" s="66">
        <f t="shared" si="64"/>
        <v>0</v>
      </c>
      <c r="AY80" s="66">
        <f t="shared" si="64"/>
        <v>0</v>
      </c>
      <c r="AZ80" s="66">
        <f t="shared" si="64"/>
        <v>0</v>
      </c>
      <c r="BA80" s="66">
        <f t="shared" si="64"/>
        <v>0</v>
      </c>
      <c r="BB80" s="66">
        <f t="shared" si="64"/>
        <v>0</v>
      </c>
      <c r="BC80" s="66">
        <f t="shared" si="64"/>
        <v>0</v>
      </c>
      <c r="BD80" s="66">
        <f t="shared" si="64"/>
        <v>0</v>
      </c>
      <c r="BE80" s="66">
        <f t="shared" si="64"/>
        <v>0</v>
      </c>
      <c r="BF80" s="66">
        <f t="shared" si="64"/>
        <v>0</v>
      </c>
      <c r="BG80" s="66">
        <f t="shared" si="64"/>
        <v>0</v>
      </c>
      <c r="BH80" s="66">
        <f t="shared" si="64"/>
        <v>0</v>
      </c>
      <c r="BI80" s="66">
        <f t="shared" si="64"/>
        <v>0</v>
      </c>
      <c r="BJ80" s="66">
        <f t="shared" si="64"/>
        <v>0</v>
      </c>
      <c r="BK80" s="66">
        <f t="shared" si="64"/>
        <v>0</v>
      </c>
      <c r="BL80" s="66">
        <f t="shared" si="64"/>
        <v>0</v>
      </c>
      <c r="BM80" s="66">
        <f t="shared" si="64"/>
        <v>0</v>
      </c>
      <c r="BN80" s="66">
        <f t="shared" si="64"/>
        <v>0</v>
      </c>
      <c r="BO80" s="66">
        <f t="shared" si="64"/>
        <v>0</v>
      </c>
      <c r="BP80" s="66">
        <f t="shared" si="64"/>
        <v>0</v>
      </c>
      <c r="BQ80" s="66">
        <f t="shared" si="64"/>
        <v>0</v>
      </c>
      <c r="BR80" s="66">
        <f t="shared" si="64"/>
        <v>0</v>
      </c>
      <c r="BS80" s="66">
        <f t="shared" si="64"/>
        <v>0</v>
      </c>
      <c r="BT80" s="66">
        <f t="shared" si="64"/>
        <v>0</v>
      </c>
      <c r="BU80" s="66">
        <f t="shared" si="64"/>
        <v>0</v>
      </c>
      <c r="BV80" s="66">
        <f t="shared" si="64"/>
        <v>0</v>
      </c>
      <c r="BW80" s="66">
        <f t="shared" si="64"/>
        <v>0</v>
      </c>
      <c r="BX80" s="66">
        <f t="shared" ref="BX80:CJ80" si="65">SUM(BX81:BX87)</f>
        <v>0</v>
      </c>
      <c r="BY80" s="66">
        <f t="shared" si="65"/>
        <v>0</v>
      </c>
      <c r="BZ80" s="66">
        <f t="shared" si="65"/>
        <v>0</v>
      </c>
      <c r="CA80" s="66">
        <f t="shared" si="65"/>
        <v>0</v>
      </c>
      <c r="CB80" s="66">
        <f t="shared" si="65"/>
        <v>0</v>
      </c>
      <c r="CC80" s="66">
        <f t="shared" si="65"/>
        <v>0</v>
      </c>
      <c r="CD80" s="66">
        <f t="shared" si="65"/>
        <v>0</v>
      </c>
      <c r="CE80" s="66">
        <f t="shared" si="65"/>
        <v>0</v>
      </c>
      <c r="CF80" s="66">
        <f t="shared" si="65"/>
        <v>0</v>
      </c>
      <c r="CG80" s="66">
        <f t="shared" si="65"/>
        <v>0</v>
      </c>
      <c r="CH80" s="66">
        <f t="shared" si="65"/>
        <v>0</v>
      </c>
      <c r="CI80" s="66">
        <f t="shared" si="65"/>
        <v>0</v>
      </c>
      <c r="CJ80" s="66">
        <f t="shared" si="65"/>
        <v>0</v>
      </c>
      <c r="CK80" s="62" t="str">
        <f>[2]G1115_1037000158513_10_69_0!AF79</f>
        <v>нд</v>
      </c>
    </row>
    <row r="81" spans="1:92" s="71" customFormat="1" ht="69.75" customHeight="1" x14ac:dyDescent="0.25">
      <c r="A81" s="59" t="s">
        <v>235</v>
      </c>
      <c r="B81" s="64" t="s">
        <v>236</v>
      </c>
      <c r="C81" s="59" t="s">
        <v>237</v>
      </c>
      <c r="D81" s="59" t="s">
        <v>111</v>
      </c>
      <c r="E81" s="65"/>
      <c r="F81" s="65"/>
      <c r="G81" s="65"/>
      <c r="H81" s="65"/>
      <c r="I81" s="65"/>
      <c r="J81" s="65"/>
      <c r="K81" s="65"/>
      <c r="L81" s="66">
        <f t="shared" ref="L81:R87" si="66">S81+Z81+AG81+AN81</f>
        <v>0</v>
      </c>
      <c r="M81" s="66">
        <f t="shared" si="66"/>
        <v>0</v>
      </c>
      <c r="N81" s="66">
        <f t="shared" si="66"/>
        <v>0</v>
      </c>
      <c r="O81" s="66">
        <f t="shared" si="66"/>
        <v>0</v>
      </c>
      <c r="P81" s="66">
        <f t="shared" si="66"/>
        <v>0</v>
      </c>
      <c r="Q81" s="66">
        <f t="shared" si="66"/>
        <v>0</v>
      </c>
      <c r="R81" s="66">
        <f t="shared" si="66"/>
        <v>2</v>
      </c>
      <c r="S81" s="66">
        <f>[2]G1115_1037000158513_13_69_0!N82</f>
        <v>0</v>
      </c>
      <c r="T81" s="66">
        <v>0</v>
      </c>
      <c r="U81" s="66">
        <v>0</v>
      </c>
      <c r="V81" s="66">
        <v>0</v>
      </c>
      <c r="W81" s="66">
        <f>[2]G1115_1037000158513_13_69_0!P82</f>
        <v>0</v>
      </c>
      <c r="X81" s="66">
        <f>[2]G1115_1037000158513_13_69_0!Q82</f>
        <v>0</v>
      </c>
      <c r="Y81" s="66">
        <f>[2]G1115_1037000158513_13_69_0!R82</f>
        <v>0</v>
      </c>
      <c r="Z81" s="66">
        <f>[2]G1115_1037000158513_13_69_0!U82</f>
        <v>0</v>
      </c>
      <c r="AA81" s="66">
        <v>0</v>
      </c>
      <c r="AB81" s="66">
        <v>0</v>
      </c>
      <c r="AC81" s="66">
        <v>0</v>
      </c>
      <c r="AD81" s="66">
        <f>[2]G1115_1037000158513_13_69_0!W82</f>
        <v>0</v>
      </c>
      <c r="AE81" s="66">
        <f>[2]G1115_1037000158513_13_69_0!X82</f>
        <v>0</v>
      </c>
      <c r="AF81" s="66">
        <f>[2]G1115_1037000158513_13_69_0!Y82</f>
        <v>0</v>
      </c>
      <c r="AG81" s="66">
        <f>[2]G1115_1037000158513_13_69_0!AB82</f>
        <v>0</v>
      </c>
      <c r="AH81" s="66">
        <v>0</v>
      </c>
      <c r="AI81" s="66">
        <v>0</v>
      </c>
      <c r="AJ81" s="66">
        <v>0</v>
      </c>
      <c r="AK81" s="66">
        <f>[2]G1115_1037000158513_13_69_0!AD82</f>
        <v>0</v>
      </c>
      <c r="AL81" s="66">
        <f>[2]G1115_1037000158513_13_69_0!AE82</f>
        <v>0</v>
      </c>
      <c r="AM81" s="66">
        <f>[2]G1115_1037000158513_13_69_0!AF82</f>
        <v>0</v>
      </c>
      <c r="AN81" s="66">
        <f>[2]G1115_1037000158513_13_69_0!AI82</f>
        <v>0</v>
      </c>
      <c r="AO81" s="66">
        <v>0</v>
      </c>
      <c r="AP81" s="66">
        <v>0</v>
      </c>
      <c r="AQ81" s="66">
        <v>0</v>
      </c>
      <c r="AR81" s="66">
        <f>[2]G1115_1037000158513_13_69_0!AK82</f>
        <v>0</v>
      </c>
      <c r="AS81" s="66">
        <f>[2]G1115_1037000158513_13_69_0!AL82</f>
        <v>0</v>
      </c>
      <c r="AT81" s="66">
        <f>[2]G1115_1037000158513_13_69_0!AM82</f>
        <v>2</v>
      </c>
      <c r="AU81" s="66">
        <f t="shared" ref="AU81:BA87" si="67">BB81+BI81+BP81+BW81</f>
        <v>0</v>
      </c>
      <c r="AV81" s="66">
        <f t="shared" si="67"/>
        <v>0</v>
      </c>
      <c r="AW81" s="66">
        <f t="shared" si="67"/>
        <v>0</v>
      </c>
      <c r="AX81" s="66">
        <f t="shared" si="67"/>
        <v>0</v>
      </c>
      <c r="AY81" s="66">
        <f t="shared" si="67"/>
        <v>0</v>
      </c>
      <c r="AZ81" s="66">
        <f t="shared" si="67"/>
        <v>0</v>
      </c>
      <c r="BA81" s="66">
        <f t="shared" si="67"/>
        <v>0</v>
      </c>
      <c r="BB81" s="66">
        <f>[2]G1115_1037000158513_13_69_0!AW82</f>
        <v>0</v>
      </c>
      <c r="BC81" s="66">
        <v>0</v>
      </c>
      <c r="BD81" s="66">
        <v>0</v>
      </c>
      <c r="BE81" s="66">
        <v>0</v>
      </c>
      <c r="BF81" s="66">
        <f>[2]G1115_1037000158513_13_69_0!AY82</f>
        <v>0</v>
      </c>
      <c r="BG81" s="66">
        <f>[2]G1115_1037000158513_13_69_0!AZ82</f>
        <v>0</v>
      </c>
      <c r="BH81" s="66">
        <f>[2]G1115_1037000158513_13_69_0!BA82</f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v>0</v>
      </c>
      <c r="BX81" s="66"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v>0</v>
      </c>
      <c r="CD81" s="66">
        <f t="shared" ref="CD81:CJ87" si="68">(BB81+BI81+BP81)-(S81+Z81+AG81)</f>
        <v>0</v>
      </c>
      <c r="CE81" s="66">
        <f t="shared" si="68"/>
        <v>0</v>
      </c>
      <c r="CF81" s="66">
        <f t="shared" si="68"/>
        <v>0</v>
      </c>
      <c r="CG81" s="66">
        <f t="shared" si="68"/>
        <v>0</v>
      </c>
      <c r="CH81" s="66">
        <f t="shared" si="68"/>
        <v>0</v>
      </c>
      <c r="CI81" s="66">
        <f t="shared" si="68"/>
        <v>0</v>
      </c>
      <c r="CJ81" s="66">
        <f t="shared" si="68"/>
        <v>0</v>
      </c>
      <c r="CK81" s="62" t="s">
        <v>111</v>
      </c>
      <c r="CL81" s="70"/>
    </row>
    <row r="82" spans="1:92" s="71" customFormat="1" ht="43.5" customHeight="1" x14ac:dyDescent="0.25">
      <c r="A82" s="59" t="s">
        <v>238</v>
      </c>
      <c r="B82" s="64" t="s">
        <v>239</v>
      </c>
      <c r="C82" s="59" t="s">
        <v>240</v>
      </c>
      <c r="D82" s="59" t="s">
        <v>111</v>
      </c>
      <c r="E82" s="65"/>
      <c r="F82" s="65"/>
      <c r="G82" s="65"/>
      <c r="H82" s="65"/>
      <c r="I82" s="65"/>
      <c r="J82" s="65"/>
      <c r="K82" s="65"/>
      <c r="L82" s="66">
        <f t="shared" si="66"/>
        <v>0</v>
      </c>
      <c r="M82" s="66">
        <f t="shared" si="66"/>
        <v>0</v>
      </c>
      <c r="N82" s="66">
        <f t="shared" si="66"/>
        <v>0</v>
      </c>
      <c r="O82" s="66">
        <f t="shared" si="66"/>
        <v>0</v>
      </c>
      <c r="P82" s="66">
        <f t="shared" si="66"/>
        <v>0</v>
      </c>
      <c r="Q82" s="66">
        <f t="shared" si="66"/>
        <v>0</v>
      </c>
      <c r="R82" s="66">
        <f t="shared" si="66"/>
        <v>1</v>
      </c>
      <c r="S82" s="66">
        <f>[2]G1115_1037000158513_13_69_0!N83</f>
        <v>0</v>
      </c>
      <c r="T82" s="66">
        <v>0</v>
      </c>
      <c r="U82" s="66">
        <v>0</v>
      </c>
      <c r="V82" s="66">
        <v>0</v>
      </c>
      <c r="W82" s="66">
        <f>[2]G1115_1037000158513_13_69_0!P83</f>
        <v>0</v>
      </c>
      <c r="X82" s="66">
        <f>[2]G1115_1037000158513_13_69_0!Q83</f>
        <v>0</v>
      </c>
      <c r="Y82" s="66">
        <f>[2]G1115_1037000158513_13_69_0!R83</f>
        <v>0</v>
      </c>
      <c r="Z82" s="66">
        <f>[2]G1115_1037000158513_13_69_0!U83</f>
        <v>0</v>
      </c>
      <c r="AA82" s="66">
        <v>0</v>
      </c>
      <c r="AB82" s="66">
        <v>0</v>
      </c>
      <c r="AC82" s="66">
        <v>0</v>
      </c>
      <c r="AD82" s="66">
        <f>[2]G1115_1037000158513_13_69_0!W83</f>
        <v>0</v>
      </c>
      <c r="AE82" s="66">
        <f>[2]G1115_1037000158513_13_69_0!X83</f>
        <v>0</v>
      </c>
      <c r="AF82" s="66">
        <f>[2]G1115_1037000158513_13_69_0!Y83</f>
        <v>0</v>
      </c>
      <c r="AG82" s="66">
        <f>[2]G1115_1037000158513_13_69_0!AB83</f>
        <v>0</v>
      </c>
      <c r="AH82" s="66">
        <v>0</v>
      </c>
      <c r="AI82" s="66">
        <v>0</v>
      </c>
      <c r="AJ82" s="66">
        <v>0</v>
      </c>
      <c r="AK82" s="66">
        <f>[2]G1115_1037000158513_13_69_0!AD83</f>
        <v>0</v>
      </c>
      <c r="AL82" s="66">
        <f>[2]G1115_1037000158513_13_69_0!AE83</f>
        <v>0</v>
      </c>
      <c r="AM82" s="66">
        <f>[2]G1115_1037000158513_13_69_0!AF83</f>
        <v>0</v>
      </c>
      <c r="AN82" s="66">
        <f>[2]G1115_1037000158513_13_69_0!AI83</f>
        <v>0</v>
      </c>
      <c r="AO82" s="66">
        <v>0</v>
      </c>
      <c r="AP82" s="66">
        <v>0</v>
      </c>
      <c r="AQ82" s="66">
        <v>0</v>
      </c>
      <c r="AR82" s="66">
        <f>[2]G1115_1037000158513_13_69_0!AK83</f>
        <v>0</v>
      </c>
      <c r="AS82" s="66">
        <f>[2]G1115_1037000158513_13_69_0!AL83</f>
        <v>0</v>
      </c>
      <c r="AT82" s="66">
        <f>[2]G1115_1037000158513_13_69_0!AM83</f>
        <v>1</v>
      </c>
      <c r="AU82" s="66">
        <f t="shared" si="67"/>
        <v>0</v>
      </c>
      <c r="AV82" s="66">
        <f t="shared" si="67"/>
        <v>0</v>
      </c>
      <c r="AW82" s="66">
        <f t="shared" si="67"/>
        <v>0</v>
      </c>
      <c r="AX82" s="66">
        <f t="shared" si="67"/>
        <v>0</v>
      </c>
      <c r="AY82" s="66">
        <f t="shared" si="67"/>
        <v>0</v>
      </c>
      <c r="AZ82" s="66">
        <f t="shared" si="67"/>
        <v>0</v>
      </c>
      <c r="BA82" s="66">
        <f t="shared" si="67"/>
        <v>0</v>
      </c>
      <c r="BB82" s="66">
        <f>[2]G1115_1037000158513_13_69_0!AW83</f>
        <v>0</v>
      </c>
      <c r="BC82" s="66">
        <v>0</v>
      </c>
      <c r="BD82" s="66">
        <v>0</v>
      </c>
      <c r="BE82" s="66">
        <v>0</v>
      </c>
      <c r="BF82" s="66">
        <f>[2]G1115_1037000158513_13_69_0!AY83</f>
        <v>0</v>
      </c>
      <c r="BG82" s="66">
        <f>[2]G1115_1037000158513_13_69_0!AZ83</f>
        <v>0</v>
      </c>
      <c r="BH82" s="66">
        <f>[2]G1115_1037000158513_13_69_0!BA83</f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v>0</v>
      </c>
      <c r="BX82" s="66">
        <v>0</v>
      </c>
      <c r="BY82" s="66">
        <v>0</v>
      </c>
      <c r="BZ82" s="66">
        <v>0</v>
      </c>
      <c r="CA82" s="66">
        <v>0</v>
      </c>
      <c r="CB82" s="66">
        <v>0</v>
      </c>
      <c r="CC82" s="66">
        <v>0</v>
      </c>
      <c r="CD82" s="66">
        <f t="shared" si="68"/>
        <v>0</v>
      </c>
      <c r="CE82" s="66">
        <f t="shared" si="68"/>
        <v>0</v>
      </c>
      <c r="CF82" s="66">
        <f t="shared" si="68"/>
        <v>0</v>
      </c>
      <c r="CG82" s="66">
        <f t="shared" si="68"/>
        <v>0</v>
      </c>
      <c r="CH82" s="66">
        <f t="shared" si="68"/>
        <v>0</v>
      </c>
      <c r="CI82" s="66">
        <f t="shared" si="68"/>
        <v>0</v>
      </c>
      <c r="CJ82" s="66">
        <f t="shared" si="68"/>
        <v>0</v>
      </c>
      <c r="CK82" s="62" t="s">
        <v>111</v>
      </c>
      <c r="CL82" s="70"/>
      <c r="CM82" s="70"/>
    </row>
    <row r="83" spans="1:92" s="71" customFormat="1" ht="55.5" customHeight="1" x14ac:dyDescent="0.25">
      <c r="A83" s="59" t="s">
        <v>241</v>
      </c>
      <c r="B83" s="64" t="s">
        <v>242</v>
      </c>
      <c r="C83" s="59" t="s">
        <v>243</v>
      </c>
      <c r="D83" s="59" t="s">
        <v>111</v>
      </c>
      <c r="E83" s="65"/>
      <c r="F83" s="65"/>
      <c r="G83" s="65"/>
      <c r="H83" s="65"/>
      <c r="I83" s="65"/>
      <c r="J83" s="65"/>
      <c r="K83" s="65"/>
      <c r="L83" s="66">
        <f t="shared" si="66"/>
        <v>0</v>
      </c>
      <c r="M83" s="66">
        <f t="shared" si="66"/>
        <v>0</v>
      </c>
      <c r="N83" s="66">
        <f t="shared" si="66"/>
        <v>0</v>
      </c>
      <c r="O83" s="66">
        <f t="shared" si="66"/>
        <v>0</v>
      </c>
      <c r="P83" s="66">
        <f t="shared" si="66"/>
        <v>0</v>
      </c>
      <c r="Q83" s="66">
        <f t="shared" si="66"/>
        <v>0</v>
      </c>
      <c r="R83" s="66">
        <f t="shared" si="66"/>
        <v>27</v>
      </c>
      <c r="S83" s="66">
        <f>[2]G1115_1037000158513_13_69_0!N84</f>
        <v>0</v>
      </c>
      <c r="T83" s="66">
        <v>0</v>
      </c>
      <c r="U83" s="66">
        <v>0</v>
      </c>
      <c r="V83" s="66">
        <v>0</v>
      </c>
      <c r="W83" s="66">
        <f>[2]G1115_1037000158513_13_69_0!P84</f>
        <v>0</v>
      </c>
      <c r="X83" s="66">
        <f>[2]G1115_1037000158513_13_69_0!Q84</f>
        <v>0</v>
      </c>
      <c r="Y83" s="66">
        <f>[2]G1115_1037000158513_13_69_0!R84</f>
        <v>0</v>
      </c>
      <c r="Z83" s="66">
        <f>[2]G1115_1037000158513_13_69_0!U84</f>
        <v>0</v>
      </c>
      <c r="AA83" s="66">
        <v>0</v>
      </c>
      <c r="AB83" s="66">
        <v>0</v>
      </c>
      <c r="AC83" s="66">
        <v>0</v>
      </c>
      <c r="AD83" s="66">
        <f>[2]G1115_1037000158513_13_69_0!W84</f>
        <v>0</v>
      </c>
      <c r="AE83" s="66">
        <f>[2]G1115_1037000158513_13_69_0!X84</f>
        <v>0</v>
      </c>
      <c r="AF83" s="66">
        <f>[2]G1115_1037000158513_13_69_0!Y84</f>
        <v>0</v>
      </c>
      <c r="AG83" s="66">
        <f>[2]G1115_1037000158513_13_69_0!AB84</f>
        <v>0</v>
      </c>
      <c r="AH83" s="66">
        <v>0</v>
      </c>
      <c r="AI83" s="66">
        <v>0</v>
      </c>
      <c r="AJ83" s="66">
        <v>0</v>
      </c>
      <c r="AK83" s="66">
        <f>[2]G1115_1037000158513_13_69_0!AD84</f>
        <v>0</v>
      </c>
      <c r="AL83" s="66">
        <f>[2]G1115_1037000158513_13_69_0!AE84</f>
        <v>0</v>
      </c>
      <c r="AM83" s="66">
        <f>[2]G1115_1037000158513_13_69_0!AF84</f>
        <v>0</v>
      </c>
      <c r="AN83" s="66">
        <f>[2]G1115_1037000158513_13_69_0!AI84</f>
        <v>0</v>
      </c>
      <c r="AO83" s="66">
        <v>0</v>
      </c>
      <c r="AP83" s="66">
        <v>0</v>
      </c>
      <c r="AQ83" s="66">
        <v>0</v>
      </c>
      <c r="AR83" s="66">
        <f>[2]G1115_1037000158513_13_69_0!AK84</f>
        <v>0</v>
      </c>
      <c r="AS83" s="66">
        <f>[2]G1115_1037000158513_13_69_0!AL84</f>
        <v>0</v>
      </c>
      <c r="AT83" s="66">
        <f>[2]G1115_1037000158513_13_69_0!AM84</f>
        <v>27</v>
      </c>
      <c r="AU83" s="66">
        <f t="shared" si="67"/>
        <v>0</v>
      </c>
      <c r="AV83" s="66">
        <f t="shared" si="67"/>
        <v>0</v>
      </c>
      <c r="AW83" s="66">
        <f t="shared" si="67"/>
        <v>0</v>
      </c>
      <c r="AX83" s="66">
        <f t="shared" si="67"/>
        <v>0</v>
      </c>
      <c r="AY83" s="66">
        <f t="shared" si="67"/>
        <v>0</v>
      </c>
      <c r="AZ83" s="66">
        <f t="shared" si="67"/>
        <v>0</v>
      </c>
      <c r="BA83" s="66">
        <f t="shared" si="67"/>
        <v>0</v>
      </c>
      <c r="BB83" s="66">
        <f>[2]G1115_1037000158513_13_69_0!AW84</f>
        <v>0</v>
      </c>
      <c r="BC83" s="66">
        <v>0</v>
      </c>
      <c r="BD83" s="66">
        <v>0</v>
      </c>
      <c r="BE83" s="66">
        <v>0</v>
      </c>
      <c r="BF83" s="66">
        <f>[2]G1115_1037000158513_13_69_0!AY84</f>
        <v>0</v>
      </c>
      <c r="BG83" s="66">
        <f>[2]G1115_1037000158513_13_69_0!AZ84</f>
        <v>0</v>
      </c>
      <c r="BH83" s="66">
        <f>[2]G1115_1037000158513_13_69_0!BA84</f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f t="shared" si="68"/>
        <v>0</v>
      </c>
      <c r="CE83" s="66">
        <f t="shared" si="68"/>
        <v>0</v>
      </c>
      <c r="CF83" s="66">
        <f t="shared" si="68"/>
        <v>0</v>
      </c>
      <c r="CG83" s="66">
        <f t="shared" si="68"/>
        <v>0</v>
      </c>
      <c r="CH83" s="66">
        <f t="shared" si="68"/>
        <v>0</v>
      </c>
      <c r="CI83" s="66">
        <f t="shared" si="68"/>
        <v>0</v>
      </c>
      <c r="CJ83" s="66">
        <f t="shared" si="68"/>
        <v>0</v>
      </c>
      <c r="CK83" s="62" t="s">
        <v>111</v>
      </c>
      <c r="CL83" s="70"/>
      <c r="CM83" s="70"/>
    </row>
    <row r="84" spans="1:92" ht="31.5" x14ac:dyDescent="0.25">
      <c r="A84" s="59" t="s">
        <v>244</v>
      </c>
      <c r="B84" s="64" t="s">
        <v>245</v>
      </c>
      <c r="C84" s="59" t="s">
        <v>246</v>
      </c>
      <c r="D84" s="59" t="s">
        <v>111</v>
      </c>
      <c r="E84" s="65">
        <f t="shared" ref="E84:K84" si="69">SUM(E85:E85)</f>
        <v>0</v>
      </c>
      <c r="F84" s="65">
        <f t="shared" si="69"/>
        <v>0</v>
      </c>
      <c r="G84" s="65">
        <f t="shared" si="69"/>
        <v>0</v>
      </c>
      <c r="H84" s="65">
        <f t="shared" si="69"/>
        <v>0</v>
      </c>
      <c r="I84" s="65">
        <f t="shared" si="69"/>
        <v>0</v>
      </c>
      <c r="J84" s="65">
        <f t="shared" si="69"/>
        <v>0</v>
      </c>
      <c r="K84" s="65">
        <f t="shared" si="69"/>
        <v>0</v>
      </c>
      <c r="L84" s="66">
        <f t="shared" si="66"/>
        <v>0</v>
      </c>
      <c r="M84" s="66">
        <f t="shared" si="66"/>
        <v>0</v>
      </c>
      <c r="N84" s="66">
        <f t="shared" si="66"/>
        <v>0</v>
      </c>
      <c r="O84" s="66">
        <f t="shared" si="66"/>
        <v>0</v>
      </c>
      <c r="P84" s="66">
        <f t="shared" si="66"/>
        <v>0</v>
      </c>
      <c r="Q84" s="66">
        <f t="shared" si="66"/>
        <v>0</v>
      </c>
      <c r="R84" s="66">
        <f t="shared" si="66"/>
        <v>1</v>
      </c>
      <c r="S84" s="66">
        <f>[2]G1115_1037000158513_13_69_0!N85</f>
        <v>0</v>
      </c>
      <c r="T84" s="66">
        <v>0</v>
      </c>
      <c r="U84" s="66">
        <v>0</v>
      </c>
      <c r="V84" s="66">
        <v>0</v>
      </c>
      <c r="W84" s="66">
        <f>[2]G1115_1037000158513_13_69_0!P85</f>
        <v>0</v>
      </c>
      <c r="X84" s="66">
        <f>[2]G1115_1037000158513_13_69_0!Q85</f>
        <v>0</v>
      </c>
      <c r="Y84" s="66">
        <f>[2]G1115_1037000158513_13_69_0!R85</f>
        <v>0</v>
      </c>
      <c r="Z84" s="66">
        <f>[2]G1115_1037000158513_13_69_0!U85</f>
        <v>0</v>
      </c>
      <c r="AA84" s="66">
        <v>0</v>
      </c>
      <c r="AB84" s="66">
        <v>0</v>
      </c>
      <c r="AC84" s="66">
        <v>0</v>
      </c>
      <c r="AD84" s="66">
        <f>[2]G1115_1037000158513_13_69_0!W85</f>
        <v>0</v>
      </c>
      <c r="AE84" s="66">
        <f>[2]G1115_1037000158513_13_69_0!X85</f>
        <v>0</v>
      </c>
      <c r="AF84" s="66">
        <f>[2]G1115_1037000158513_13_69_0!Y85</f>
        <v>0</v>
      </c>
      <c r="AG84" s="66">
        <f>[2]G1115_1037000158513_13_69_0!AB85</f>
        <v>0</v>
      </c>
      <c r="AH84" s="66">
        <v>0</v>
      </c>
      <c r="AI84" s="66">
        <v>0</v>
      </c>
      <c r="AJ84" s="66">
        <v>0</v>
      </c>
      <c r="AK84" s="66">
        <f>[2]G1115_1037000158513_13_69_0!AD85</f>
        <v>0</v>
      </c>
      <c r="AL84" s="66">
        <f>[2]G1115_1037000158513_13_69_0!AE85</f>
        <v>0</v>
      </c>
      <c r="AM84" s="66">
        <f>[2]G1115_1037000158513_13_69_0!AF85</f>
        <v>0</v>
      </c>
      <c r="AN84" s="66">
        <f>[2]G1115_1037000158513_13_69_0!AI85</f>
        <v>0</v>
      </c>
      <c r="AO84" s="66">
        <v>0</v>
      </c>
      <c r="AP84" s="66">
        <v>0</v>
      </c>
      <c r="AQ84" s="66">
        <v>0</v>
      </c>
      <c r="AR84" s="66">
        <f>[2]G1115_1037000158513_13_69_0!AK85</f>
        <v>0</v>
      </c>
      <c r="AS84" s="66">
        <f>[2]G1115_1037000158513_13_69_0!AL85</f>
        <v>0</v>
      </c>
      <c r="AT84" s="66">
        <f>[2]G1115_1037000158513_13_69_0!AM85</f>
        <v>1</v>
      </c>
      <c r="AU84" s="66">
        <f t="shared" si="67"/>
        <v>0</v>
      </c>
      <c r="AV84" s="66">
        <f t="shared" si="67"/>
        <v>0</v>
      </c>
      <c r="AW84" s="66">
        <f t="shared" si="67"/>
        <v>0</v>
      </c>
      <c r="AX84" s="66">
        <f t="shared" si="67"/>
        <v>0</v>
      </c>
      <c r="AY84" s="66">
        <f t="shared" si="67"/>
        <v>0</v>
      </c>
      <c r="AZ84" s="66">
        <f t="shared" si="67"/>
        <v>0</v>
      </c>
      <c r="BA84" s="66">
        <f t="shared" si="67"/>
        <v>0</v>
      </c>
      <c r="BB84" s="66">
        <f>[2]G1115_1037000158513_13_69_0!AW85</f>
        <v>0</v>
      </c>
      <c r="BC84" s="66">
        <v>0</v>
      </c>
      <c r="BD84" s="66">
        <v>0</v>
      </c>
      <c r="BE84" s="66">
        <v>0</v>
      </c>
      <c r="BF84" s="66">
        <f>[2]G1115_1037000158513_13_69_0!AY85</f>
        <v>0</v>
      </c>
      <c r="BG84" s="66">
        <f>[2]G1115_1037000158513_13_69_0!AZ85</f>
        <v>0</v>
      </c>
      <c r="BH84" s="66">
        <f>[2]G1115_1037000158513_13_69_0!BA85</f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v>0</v>
      </c>
      <c r="CD84" s="66">
        <f t="shared" si="68"/>
        <v>0</v>
      </c>
      <c r="CE84" s="66">
        <f t="shared" si="68"/>
        <v>0</v>
      </c>
      <c r="CF84" s="66">
        <f t="shared" si="68"/>
        <v>0</v>
      </c>
      <c r="CG84" s="66">
        <f t="shared" si="68"/>
        <v>0</v>
      </c>
      <c r="CH84" s="66">
        <f t="shared" si="68"/>
        <v>0</v>
      </c>
      <c r="CI84" s="66">
        <f t="shared" si="68"/>
        <v>0</v>
      </c>
      <c r="CJ84" s="66">
        <f t="shared" si="68"/>
        <v>0</v>
      </c>
      <c r="CK84" s="62" t="s">
        <v>111</v>
      </c>
    </row>
    <row r="85" spans="1:92" s="71" customFormat="1" x14ac:dyDescent="0.25">
      <c r="A85" s="59" t="s">
        <v>247</v>
      </c>
      <c r="B85" s="64" t="s">
        <v>248</v>
      </c>
      <c r="C85" s="59" t="s">
        <v>249</v>
      </c>
      <c r="D85" s="59" t="s">
        <v>111</v>
      </c>
      <c r="E85" s="65">
        <f>[1]В0228_1037000158513_04_0_69_!BL101</f>
        <v>0</v>
      </c>
      <c r="F85" s="65">
        <f>[1]В0228_1037000158513_04_0_69_!BM101</f>
        <v>0</v>
      </c>
      <c r="G85" s="65">
        <f>AP85+U85+AB85+AI85</f>
        <v>0</v>
      </c>
      <c r="H85" s="65">
        <v>0</v>
      </c>
      <c r="I85" s="65">
        <f>AR85+W85+AD85+AK85</f>
        <v>0</v>
      </c>
      <c r="J85" s="65">
        <f>[1]В0228_1037000158513_04_0_69_!BO101</f>
        <v>0</v>
      </c>
      <c r="K85" s="65">
        <f>[1]В0228_1037000158513_04_0_69_!BP101</f>
        <v>0</v>
      </c>
      <c r="L85" s="66">
        <f t="shared" si="66"/>
        <v>0</v>
      </c>
      <c r="M85" s="66">
        <f t="shared" si="66"/>
        <v>0</v>
      </c>
      <c r="N85" s="66">
        <f t="shared" si="66"/>
        <v>0</v>
      </c>
      <c r="O85" s="66">
        <f t="shared" si="66"/>
        <v>0</v>
      </c>
      <c r="P85" s="66">
        <f t="shared" si="66"/>
        <v>0</v>
      </c>
      <c r="Q85" s="66">
        <f t="shared" si="66"/>
        <v>0</v>
      </c>
      <c r="R85" s="66">
        <f t="shared" si="66"/>
        <v>1</v>
      </c>
      <c r="S85" s="66">
        <f>[2]G1115_1037000158513_13_69_0!N86</f>
        <v>0</v>
      </c>
      <c r="T85" s="66">
        <v>0</v>
      </c>
      <c r="U85" s="66">
        <v>0</v>
      </c>
      <c r="V85" s="66">
        <v>0</v>
      </c>
      <c r="W85" s="66">
        <f>[2]G1115_1037000158513_13_69_0!P86</f>
        <v>0</v>
      </c>
      <c r="X85" s="66">
        <f>[2]G1115_1037000158513_13_69_0!Q86</f>
        <v>0</v>
      </c>
      <c r="Y85" s="66">
        <f>[2]G1115_1037000158513_13_69_0!R86</f>
        <v>0</v>
      </c>
      <c r="Z85" s="66">
        <f>[2]G1115_1037000158513_13_69_0!U86</f>
        <v>0</v>
      </c>
      <c r="AA85" s="66">
        <v>0</v>
      </c>
      <c r="AB85" s="66">
        <v>0</v>
      </c>
      <c r="AC85" s="66">
        <v>0</v>
      </c>
      <c r="AD85" s="66">
        <f>[2]G1115_1037000158513_13_69_0!W86</f>
        <v>0</v>
      </c>
      <c r="AE85" s="66">
        <f>[2]G1115_1037000158513_13_69_0!X86</f>
        <v>0</v>
      </c>
      <c r="AF85" s="66">
        <f>[2]G1115_1037000158513_13_69_0!Y86</f>
        <v>0</v>
      </c>
      <c r="AG85" s="66">
        <f>[2]G1115_1037000158513_13_69_0!AB86</f>
        <v>0</v>
      </c>
      <c r="AH85" s="66">
        <v>0</v>
      </c>
      <c r="AI85" s="66">
        <v>0</v>
      </c>
      <c r="AJ85" s="66">
        <v>0</v>
      </c>
      <c r="AK85" s="66">
        <f>[2]G1115_1037000158513_13_69_0!AD86</f>
        <v>0</v>
      </c>
      <c r="AL85" s="66">
        <f>[2]G1115_1037000158513_13_69_0!AE86</f>
        <v>0</v>
      </c>
      <c r="AM85" s="66">
        <f>[2]G1115_1037000158513_13_69_0!AF86</f>
        <v>0</v>
      </c>
      <c r="AN85" s="66">
        <f>[2]G1115_1037000158513_13_69_0!AI86</f>
        <v>0</v>
      </c>
      <c r="AO85" s="66">
        <v>0</v>
      </c>
      <c r="AP85" s="66">
        <v>0</v>
      </c>
      <c r="AQ85" s="66">
        <v>0</v>
      </c>
      <c r="AR85" s="66">
        <f>[2]G1115_1037000158513_13_69_0!AK86</f>
        <v>0</v>
      </c>
      <c r="AS85" s="66">
        <f>[2]G1115_1037000158513_13_69_0!AL86</f>
        <v>0</v>
      </c>
      <c r="AT85" s="66">
        <f>[2]G1115_1037000158513_13_69_0!AM86</f>
        <v>1</v>
      </c>
      <c r="AU85" s="66">
        <f t="shared" si="67"/>
        <v>0</v>
      </c>
      <c r="AV85" s="66">
        <f t="shared" si="67"/>
        <v>0</v>
      </c>
      <c r="AW85" s="66">
        <f t="shared" si="67"/>
        <v>0</v>
      </c>
      <c r="AX85" s="66">
        <f t="shared" si="67"/>
        <v>0</v>
      </c>
      <c r="AY85" s="66">
        <f t="shared" si="67"/>
        <v>0</v>
      </c>
      <c r="AZ85" s="66">
        <f t="shared" si="67"/>
        <v>0</v>
      </c>
      <c r="BA85" s="66">
        <f t="shared" si="67"/>
        <v>0</v>
      </c>
      <c r="BB85" s="66">
        <f>[2]G1115_1037000158513_13_69_0!AW86</f>
        <v>0</v>
      </c>
      <c r="BC85" s="66">
        <v>0</v>
      </c>
      <c r="BD85" s="66">
        <v>0</v>
      </c>
      <c r="BE85" s="66">
        <v>0</v>
      </c>
      <c r="BF85" s="66">
        <f>[2]G1115_1037000158513_13_69_0!AY86</f>
        <v>0</v>
      </c>
      <c r="BG85" s="66">
        <f>[2]G1115_1037000158513_13_69_0!AZ86</f>
        <v>0</v>
      </c>
      <c r="BH85" s="66">
        <f>[2]G1115_1037000158513_13_69_0!BA86</f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f t="shared" si="68"/>
        <v>0</v>
      </c>
      <c r="CE85" s="66">
        <f t="shared" si="68"/>
        <v>0</v>
      </c>
      <c r="CF85" s="66">
        <f t="shared" si="68"/>
        <v>0</v>
      </c>
      <c r="CG85" s="66">
        <f t="shared" si="68"/>
        <v>0</v>
      </c>
      <c r="CH85" s="66">
        <f t="shared" si="68"/>
        <v>0</v>
      </c>
      <c r="CI85" s="66">
        <f t="shared" si="68"/>
        <v>0</v>
      </c>
      <c r="CJ85" s="66">
        <f t="shared" si="68"/>
        <v>0</v>
      </c>
      <c r="CK85" s="62" t="s">
        <v>111</v>
      </c>
      <c r="CL85" s="70"/>
      <c r="CM85" s="70"/>
      <c r="CN85" s="70"/>
    </row>
    <row r="86" spans="1:92" x14ac:dyDescent="0.25">
      <c r="A86" s="59" t="s">
        <v>250</v>
      </c>
      <c r="B86" s="64" t="s">
        <v>251</v>
      </c>
      <c r="C86" s="59" t="s">
        <v>252</v>
      </c>
      <c r="D86" s="59" t="s">
        <v>111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  <c r="K86" s="65">
        <v>0</v>
      </c>
      <c r="L86" s="66">
        <f t="shared" si="66"/>
        <v>0</v>
      </c>
      <c r="M86" s="66">
        <f t="shared" si="66"/>
        <v>0</v>
      </c>
      <c r="N86" s="66">
        <f t="shared" si="66"/>
        <v>0</v>
      </c>
      <c r="O86" s="66">
        <f t="shared" si="66"/>
        <v>0</v>
      </c>
      <c r="P86" s="66">
        <f t="shared" si="66"/>
        <v>0</v>
      </c>
      <c r="Q86" s="66">
        <f t="shared" si="66"/>
        <v>0</v>
      </c>
      <c r="R86" s="66">
        <f t="shared" si="66"/>
        <v>1</v>
      </c>
      <c r="S86" s="66">
        <f>[2]G1115_1037000158513_13_69_0!N87</f>
        <v>0</v>
      </c>
      <c r="T86" s="66">
        <v>0</v>
      </c>
      <c r="U86" s="66">
        <v>0</v>
      </c>
      <c r="V86" s="66">
        <v>0</v>
      </c>
      <c r="W86" s="66">
        <f>[2]G1115_1037000158513_13_69_0!P87</f>
        <v>0</v>
      </c>
      <c r="X86" s="66">
        <f>[2]G1115_1037000158513_13_69_0!Q87</f>
        <v>0</v>
      </c>
      <c r="Y86" s="66">
        <f>[2]G1115_1037000158513_13_69_0!R87</f>
        <v>0</v>
      </c>
      <c r="Z86" s="66">
        <f>[2]G1115_1037000158513_13_69_0!U87</f>
        <v>0</v>
      </c>
      <c r="AA86" s="66">
        <v>0</v>
      </c>
      <c r="AB86" s="66">
        <v>0</v>
      </c>
      <c r="AC86" s="66">
        <v>0</v>
      </c>
      <c r="AD86" s="66">
        <f>[2]G1115_1037000158513_13_69_0!W87</f>
        <v>0</v>
      </c>
      <c r="AE86" s="66">
        <f>[2]G1115_1037000158513_13_69_0!X87</f>
        <v>0</v>
      </c>
      <c r="AF86" s="66">
        <f>[2]G1115_1037000158513_13_69_0!Y87</f>
        <v>0</v>
      </c>
      <c r="AG86" s="66">
        <f>[2]G1115_1037000158513_13_69_0!AB87</f>
        <v>0</v>
      </c>
      <c r="AH86" s="66">
        <v>0</v>
      </c>
      <c r="AI86" s="66">
        <v>0</v>
      </c>
      <c r="AJ86" s="66">
        <v>0</v>
      </c>
      <c r="AK86" s="66">
        <f>[2]G1115_1037000158513_13_69_0!AD87</f>
        <v>0</v>
      </c>
      <c r="AL86" s="66">
        <f>[2]G1115_1037000158513_13_69_0!AE87</f>
        <v>0</v>
      </c>
      <c r="AM86" s="66">
        <f>[2]G1115_1037000158513_13_69_0!AF87</f>
        <v>0</v>
      </c>
      <c r="AN86" s="66">
        <f>[2]G1115_1037000158513_13_69_0!AI87</f>
        <v>0</v>
      </c>
      <c r="AO86" s="66">
        <v>0</v>
      </c>
      <c r="AP86" s="66">
        <v>0</v>
      </c>
      <c r="AQ86" s="66">
        <v>0</v>
      </c>
      <c r="AR86" s="66">
        <f>[2]G1115_1037000158513_13_69_0!AK87</f>
        <v>0</v>
      </c>
      <c r="AS86" s="66">
        <f>[2]G1115_1037000158513_13_69_0!AL87</f>
        <v>0</v>
      </c>
      <c r="AT86" s="66">
        <f>[2]G1115_1037000158513_13_69_0!AM87</f>
        <v>1</v>
      </c>
      <c r="AU86" s="66">
        <f t="shared" si="67"/>
        <v>0</v>
      </c>
      <c r="AV86" s="66">
        <f t="shared" si="67"/>
        <v>0</v>
      </c>
      <c r="AW86" s="66">
        <f t="shared" si="67"/>
        <v>0</v>
      </c>
      <c r="AX86" s="66">
        <f t="shared" si="67"/>
        <v>0</v>
      </c>
      <c r="AY86" s="66">
        <f t="shared" si="67"/>
        <v>0</v>
      </c>
      <c r="AZ86" s="66">
        <f t="shared" si="67"/>
        <v>0</v>
      </c>
      <c r="BA86" s="66">
        <f t="shared" si="67"/>
        <v>0</v>
      </c>
      <c r="BB86" s="66">
        <f>[2]G1115_1037000158513_13_69_0!AW87</f>
        <v>0</v>
      </c>
      <c r="BC86" s="66">
        <v>0</v>
      </c>
      <c r="BD86" s="66">
        <v>0</v>
      </c>
      <c r="BE86" s="66">
        <v>0</v>
      </c>
      <c r="BF86" s="66">
        <f>[2]G1115_1037000158513_13_69_0!AY87</f>
        <v>0</v>
      </c>
      <c r="BG86" s="66">
        <f>[2]G1115_1037000158513_13_69_0!AZ87</f>
        <v>0</v>
      </c>
      <c r="BH86" s="66">
        <f>[2]G1115_1037000158513_13_69_0!BA87</f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f t="shared" si="68"/>
        <v>0</v>
      </c>
      <c r="CE86" s="66">
        <f t="shared" si="68"/>
        <v>0</v>
      </c>
      <c r="CF86" s="66">
        <f t="shared" si="68"/>
        <v>0</v>
      </c>
      <c r="CG86" s="66">
        <f t="shared" si="68"/>
        <v>0</v>
      </c>
      <c r="CH86" s="66">
        <f t="shared" si="68"/>
        <v>0</v>
      </c>
      <c r="CI86" s="66">
        <f t="shared" si="68"/>
        <v>0</v>
      </c>
      <c r="CJ86" s="66">
        <f t="shared" si="68"/>
        <v>0</v>
      </c>
      <c r="CK86" s="62" t="s">
        <v>111</v>
      </c>
    </row>
    <row r="87" spans="1:92" ht="63" x14ac:dyDescent="0.25">
      <c r="A87" s="59" t="s">
        <v>253</v>
      </c>
      <c r="B87" s="64" t="s">
        <v>254</v>
      </c>
      <c r="C87" s="59" t="s">
        <v>255</v>
      </c>
      <c r="D87" s="59" t="s">
        <v>111</v>
      </c>
      <c r="E87" s="65">
        <f>[1]В0228_1037000158513_04_0_69_!BL108</f>
        <v>0</v>
      </c>
      <c r="F87" s="65">
        <f>[1]В0228_1037000158513_04_0_69_!BM108</f>
        <v>0</v>
      </c>
      <c r="G87" s="65">
        <v>0</v>
      </c>
      <c r="H87" s="65">
        <v>0</v>
      </c>
      <c r="I87" s="65">
        <v>0</v>
      </c>
      <c r="J87" s="65">
        <f>[1]В0228_1037000158513_04_0_69_!BO108</f>
        <v>0</v>
      </c>
      <c r="K87" s="65" t="str">
        <f>[1]В0228_1037000158513_04_0_69_!BP108</f>
        <v>нд</v>
      </c>
      <c r="L87" s="66">
        <f t="shared" si="66"/>
        <v>0</v>
      </c>
      <c r="M87" s="66">
        <f t="shared" si="66"/>
        <v>0</v>
      </c>
      <c r="N87" s="66">
        <f t="shared" si="66"/>
        <v>0</v>
      </c>
      <c r="O87" s="66">
        <f t="shared" si="66"/>
        <v>0</v>
      </c>
      <c r="P87" s="66">
        <f t="shared" si="66"/>
        <v>0</v>
      </c>
      <c r="Q87" s="66">
        <f t="shared" si="66"/>
        <v>0</v>
      </c>
      <c r="R87" s="66">
        <f t="shared" si="66"/>
        <v>1</v>
      </c>
      <c r="S87" s="66">
        <f>[2]G1115_1037000158513_13_69_0!N88</f>
        <v>0</v>
      </c>
      <c r="T87" s="66">
        <v>0</v>
      </c>
      <c r="U87" s="66">
        <v>0</v>
      </c>
      <c r="V87" s="66">
        <v>0</v>
      </c>
      <c r="W87" s="66">
        <f>[2]G1115_1037000158513_13_69_0!P88</f>
        <v>0</v>
      </c>
      <c r="X87" s="66">
        <f>[2]G1115_1037000158513_13_69_0!Q88</f>
        <v>0</v>
      </c>
      <c r="Y87" s="66">
        <f>[2]G1115_1037000158513_13_69_0!R88</f>
        <v>0</v>
      </c>
      <c r="Z87" s="66">
        <f>[2]G1115_1037000158513_13_69_0!U88</f>
        <v>0</v>
      </c>
      <c r="AA87" s="66">
        <v>0</v>
      </c>
      <c r="AB87" s="66">
        <v>0</v>
      </c>
      <c r="AC87" s="66">
        <v>0</v>
      </c>
      <c r="AD87" s="66">
        <f>[2]G1115_1037000158513_13_69_0!W88</f>
        <v>0</v>
      </c>
      <c r="AE87" s="66">
        <f>[2]G1115_1037000158513_13_69_0!X88</f>
        <v>0</v>
      </c>
      <c r="AF87" s="66">
        <f>[2]G1115_1037000158513_13_69_0!Y88</f>
        <v>0</v>
      </c>
      <c r="AG87" s="66">
        <f>[2]G1115_1037000158513_13_69_0!AB88</f>
        <v>0</v>
      </c>
      <c r="AH87" s="66">
        <v>0</v>
      </c>
      <c r="AI87" s="66">
        <v>0</v>
      </c>
      <c r="AJ87" s="66">
        <v>0</v>
      </c>
      <c r="AK87" s="66">
        <f>[2]G1115_1037000158513_13_69_0!AD88</f>
        <v>0</v>
      </c>
      <c r="AL87" s="66">
        <f>[2]G1115_1037000158513_13_69_0!AE88</f>
        <v>0</v>
      </c>
      <c r="AM87" s="66">
        <f>[2]G1115_1037000158513_13_69_0!AF88</f>
        <v>0</v>
      </c>
      <c r="AN87" s="66">
        <f>[2]G1115_1037000158513_13_69_0!AI88</f>
        <v>0</v>
      </c>
      <c r="AO87" s="66">
        <v>0</v>
      </c>
      <c r="AP87" s="66">
        <v>0</v>
      </c>
      <c r="AQ87" s="66">
        <v>0</v>
      </c>
      <c r="AR87" s="66">
        <f>[2]G1115_1037000158513_13_69_0!AK88</f>
        <v>0</v>
      </c>
      <c r="AS87" s="66">
        <f>[2]G1115_1037000158513_13_69_0!AL88</f>
        <v>0</v>
      </c>
      <c r="AT87" s="66">
        <f>[2]G1115_1037000158513_13_69_0!AM88</f>
        <v>1</v>
      </c>
      <c r="AU87" s="66">
        <f t="shared" si="67"/>
        <v>0</v>
      </c>
      <c r="AV87" s="66">
        <f t="shared" si="67"/>
        <v>0</v>
      </c>
      <c r="AW87" s="66">
        <f t="shared" si="67"/>
        <v>0</v>
      </c>
      <c r="AX87" s="66">
        <f t="shared" si="67"/>
        <v>0</v>
      </c>
      <c r="AY87" s="66">
        <f t="shared" si="67"/>
        <v>0</v>
      </c>
      <c r="AZ87" s="66">
        <f t="shared" si="67"/>
        <v>0</v>
      </c>
      <c r="BA87" s="66">
        <f t="shared" si="67"/>
        <v>0</v>
      </c>
      <c r="BB87" s="66">
        <f>[2]G1115_1037000158513_13_69_0!AW88</f>
        <v>0</v>
      </c>
      <c r="BC87" s="66">
        <v>0</v>
      </c>
      <c r="BD87" s="66">
        <v>0</v>
      </c>
      <c r="BE87" s="66">
        <v>0</v>
      </c>
      <c r="BF87" s="66">
        <f>[2]G1115_1037000158513_13_69_0!AY88</f>
        <v>0</v>
      </c>
      <c r="BG87" s="66">
        <f>[2]G1115_1037000158513_13_69_0!AZ88</f>
        <v>0</v>
      </c>
      <c r="BH87" s="66">
        <f>[2]G1115_1037000158513_13_69_0!BA88</f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f t="shared" si="68"/>
        <v>0</v>
      </c>
      <c r="CE87" s="66">
        <f t="shared" si="68"/>
        <v>0</v>
      </c>
      <c r="CF87" s="66">
        <f t="shared" si="68"/>
        <v>0</v>
      </c>
      <c r="CG87" s="66">
        <f t="shared" si="68"/>
        <v>0</v>
      </c>
      <c r="CH87" s="66">
        <f t="shared" si="68"/>
        <v>0</v>
      </c>
      <c r="CI87" s="66">
        <f t="shared" si="68"/>
        <v>0</v>
      </c>
      <c r="CJ87" s="66">
        <f t="shared" si="68"/>
        <v>0</v>
      </c>
      <c r="CK87" s="62" t="s">
        <v>111</v>
      </c>
    </row>
    <row r="89" spans="1:92" ht="37.5" customHeight="1" x14ac:dyDescent="0.25">
      <c r="B89" s="72" t="s">
        <v>256</v>
      </c>
      <c r="C89" s="72"/>
      <c r="D89" s="73"/>
      <c r="G89" s="27"/>
      <c r="I89" s="27"/>
    </row>
    <row r="90" spans="1:92" ht="18.75" x14ac:dyDescent="0.25">
      <c r="B90" s="74"/>
      <c r="C90" s="75"/>
      <c r="D90" s="75"/>
      <c r="H90" s="76"/>
      <c r="I90" s="76"/>
      <c r="S90" s="77"/>
      <c r="U90" s="78"/>
      <c r="BM90" s="79"/>
    </row>
    <row r="91" spans="1:92" ht="18.75" customHeight="1" x14ac:dyDescent="0.25">
      <c r="B91" s="72" t="s">
        <v>257</v>
      </c>
      <c r="C91" s="72"/>
      <c r="D91" s="73"/>
      <c r="AX91" s="80"/>
      <c r="AY91" s="27"/>
    </row>
    <row r="92" spans="1:92" x14ac:dyDescent="0.25">
      <c r="O92" s="27"/>
    </row>
    <row r="94" spans="1:92" x14ac:dyDescent="0.25">
      <c r="N94" s="27"/>
      <c r="U94" s="80"/>
      <c r="W94" s="80"/>
      <c r="AY94" s="80"/>
    </row>
  </sheetData>
  <autoFilter ref="A21:CL89"/>
  <mergeCells count="43">
    <mergeCell ref="B91:C91"/>
    <mergeCell ref="AU19:BA19"/>
    <mergeCell ref="BB19:BH19"/>
    <mergeCell ref="BI19:BO19"/>
    <mergeCell ref="BP19:BV19"/>
    <mergeCell ref="BW19:CC19"/>
    <mergeCell ref="B89:C89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G1115_1037000158513_15_69_0</vt:lpstr>
      <vt:lpstr>G1115_1037000158513_15_69_0!Заголовки_для_печати</vt:lpstr>
      <vt:lpstr>G1115_1037000158513_15_69_0!Область_печати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2022-11-09T04:24:01Z</dcterms:created>
  <dcterms:modified xsi:type="dcterms:W3CDTF">2022-11-09T04:24:15Z</dcterms:modified>
</cp:coreProperties>
</file>