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8_69_0" sheetId="1" r:id="rId1"/>
  </sheets>
  <definedNames>
    <definedName name="_xlnm._FilterDatabase" localSheetId="0" hidden="1">F0329_1037000158513_08_69_0!$A$17:$M$125</definedName>
    <definedName name="Z_5D1DDB92_E2F2_4E40_9215_C70ED035E1A7_.wvu.FilterData" localSheetId="0" hidden="1">F0329_1037000158513_08_69_0!$A$17:$M$125</definedName>
    <definedName name="Z_5D1DDB92_E2F2_4E40_9215_C70ED035E1A7_.wvu.PrintArea" localSheetId="0" hidden="1">F0329_1037000158513_08_69_0!$A$1:$M$99</definedName>
    <definedName name="Z_5D1DDB92_E2F2_4E40_9215_C70ED035E1A7_.wvu.PrintTitles" localSheetId="0" hidden="1">F0329_1037000158513_08_69_0!$15:$17</definedName>
    <definedName name="Z_7827CC47_A8A6_411C_BB9A_80AEDD4B0446_.wvu.FilterData" localSheetId="0" hidden="1">F0329_1037000158513_08_69_0!$A$17:$M$125</definedName>
    <definedName name="Z_7827CC47_A8A6_411C_BB9A_80AEDD4B0446_.wvu.PrintArea" localSheetId="0" hidden="1">F0329_1037000158513_08_69_0!$A$1:$M$99</definedName>
    <definedName name="Z_7827CC47_A8A6_411C_BB9A_80AEDD4B0446_.wvu.PrintTitles" localSheetId="0" hidden="1">F0329_1037000158513_08_69_0!$15:$17</definedName>
    <definedName name="_xlnm.Print_Titles" localSheetId="0">F0329_1037000158513_08_69_0!$15:$17</definedName>
    <definedName name="_xlnm.Print_Area" localSheetId="0">F0329_1037000158513_08_69_0!$A$1:$M$99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3" i="1" l="1"/>
  <c r="M24" i="1" s="1"/>
  <c r="L83" i="1"/>
  <c r="K83" i="1"/>
  <c r="J83" i="1"/>
  <c r="I83" i="1"/>
  <c r="I24" i="1" s="1"/>
  <c r="H83" i="1"/>
  <c r="G83" i="1"/>
  <c r="F83" i="1"/>
  <c r="M77" i="1"/>
  <c r="M22" i="1" s="1"/>
  <c r="L77" i="1"/>
  <c r="K77" i="1"/>
  <c r="J77" i="1"/>
  <c r="I77" i="1"/>
  <c r="I22" i="1" s="1"/>
  <c r="H77" i="1"/>
  <c r="G77" i="1"/>
  <c r="F77" i="1"/>
  <c r="M75" i="1"/>
  <c r="L75" i="1"/>
  <c r="K75" i="1"/>
  <c r="J75" i="1"/>
  <c r="I75" i="1"/>
  <c r="H75" i="1"/>
  <c r="G75" i="1"/>
  <c r="F75" i="1"/>
  <c r="M73" i="1"/>
  <c r="M21" i="1" s="1"/>
  <c r="L73" i="1"/>
  <c r="K73" i="1"/>
  <c r="J73" i="1"/>
  <c r="I73" i="1"/>
  <c r="I21" i="1" s="1"/>
  <c r="H73" i="1"/>
  <c r="G73" i="1"/>
  <c r="F73" i="1"/>
  <c r="M70" i="1"/>
  <c r="L70" i="1"/>
  <c r="K70" i="1"/>
  <c r="J70" i="1"/>
  <c r="I70" i="1"/>
  <c r="H70" i="1"/>
  <c r="G70" i="1"/>
  <c r="F70" i="1"/>
  <c r="M64" i="1"/>
  <c r="M57" i="1" s="1"/>
  <c r="M43" i="1" s="1"/>
  <c r="M20" i="1" s="1"/>
  <c r="M18" i="1" s="1"/>
  <c r="L64" i="1"/>
  <c r="K64" i="1"/>
  <c r="J64" i="1"/>
  <c r="J57" i="1" s="1"/>
  <c r="J43" i="1" s="1"/>
  <c r="J20" i="1" s="1"/>
  <c r="J18" i="1" s="1"/>
  <c r="I64" i="1"/>
  <c r="I57" i="1" s="1"/>
  <c r="I43" i="1" s="1"/>
  <c r="I20" i="1" s="1"/>
  <c r="I18" i="1" s="1"/>
  <c r="H64" i="1"/>
  <c r="G64" i="1"/>
  <c r="F64" i="1"/>
  <c r="F57" i="1" s="1"/>
  <c r="F43" i="1" s="1"/>
  <c r="F20" i="1" s="1"/>
  <c r="F18" i="1" s="1"/>
  <c r="N60" i="1"/>
  <c r="N59" i="1"/>
  <c r="M58" i="1"/>
  <c r="L58" i="1"/>
  <c r="K58" i="1"/>
  <c r="J58" i="1"/>
  <c r="I58" i="1"/>
  <c r="H58" i="1"/>
  <c r="G58" i="1"/>
  <c r="F58" i="1"/>
  <c r="L57" i="1"/>
  <c r="K57" i="1"/>
  <c r="H57" i="1"/>
  <c r="G57" i="1"/>
  <c r="M54" i="1"/>
  <c r="L54" i="1"/>
  <c r="K54" i="1"/>
  <c r="J54" i="1"/>
  <c r="I54" i="1"/>
  <c r="H54" i="1"/>
  <c r="G54" i="1"/>
  <c r="F54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L43" i="1"/>
  <c r="K43" i="1"/>
  <c r="H43" i="1"/>
  <c r="G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L24" i="1"/>
  <c r="K24" i="1"/>
  <c r="J24" i="1"/>
  <c r="H24" i="1"/>
  <c r="G24" i="1"/>
  <c r="F24" i="1"/>
  <c r="M23" i="1"/>
  <c r="L23" i="1"/>
  <c r="K23" i="1"/>
  <c r="J23" i="1"/>
  <c r="I23" i="1"/>
  <c r="H23" i="1"/>
  <c r="G23" i="1"/>
  <c r="F23" i="1"/>
  <c r="L22" i="1"/>
  <c r="K22" i="1"/>
  <c r="J22" i="1"/>
  <c r="H22" i="1"/>
  <c r="G22" i="1"/>
  <c r="F22" i="1"/>
  <c r="L21" i="1"/>
  <c r="K21" i="1"/>
  <c r="J21" i="1"/>
  <c r="H21" i="1"/>
  <c r="G21" i="1"/>
  <c r="F21" i="1"/>
  <c r="L20" i="1"/>
  <c r="K20" i="1"/>
  <c r="H20" i="1"/>
  <c r="G20" i="1"/>
  <c r="M19" i="1"/>
  <c r="L19" i="1"/>
  <c r="K19" i="1"/>
  <c r="J19" i="1"/>
  <c r="I19" i="1"/>
  <c r="H19" i="1"/>
  <c r="G19" i="1"/>
  <c r="F19" i="1"/>
  <c r="L18" i="1"/>
  <c r="K18" i="1"/>
  <c r="H18" i="1"/>
  <c r="G18" i="1"/>
</calcChain>
</file>

<file path=xl/sharedStrings.xml><?xml version="1.0" encoding="utf-8"?>
<sst xmlns="http://schemas.openxmlformats.org/spreadsheetml/2006/main" count="452" uniqueCount="214">
  <si>
    <t>Приложение  № 8</t>
  </si>
  <si>
    <t>к приказу Минэнерго России</t>
  </si>
  <si>
    <t>от "25" апреля 2018 г. № 320</t>
  </si>
  <si>
    <t xml:space="preserve">Форма 8.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</t>
  </si>
  <si>
    <r>
      <t xml:space="preserve">за год </t>
    </r>
    <r>
      <rPr>
        <b/>
        <u/>
        <sz val="14"/>
        <rFont val="Times New Roman"/>
        <family val="1"/>
        <charset val="204"/>
      </rPr>
      <t>2020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</si>
  <si>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</si>
  <si>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</si>
  <si>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</si>
  <si>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</si>
  <si>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</si>
  <si>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</si>
  <si>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</si>
  <si>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</si>
  <si>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</si>
  <si>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</si>
  <si>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</si>
  <si>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</si>
  <si>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</si>
  <si>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</si>
  <si>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2020</t>
  </si>
  <si>
    <t>факт на 01.01. года 2021</t>
  </si>
  <si>
    <t>факт года 2019 (Ha 01.01.года 2020)</t>
  </si>
  <si>
    <t>факт года 2020 (На 01.01. года 2021)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</si>
  <si>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</si>
  <si>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</si>
  <si>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</si>
  <si>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</si>
  <si>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</si>
  <si>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</si>
  <si>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</si>
  <si>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</si>
  <si>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</si>
  <si>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</si>
  <si>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</si>
  <si>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</si>
  <si>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</si>
  <si>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</si>
  <si>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</si>
  <si>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</si>
  <si>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</si>
  <si>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</si>
  <si>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</si>
  <si>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</si>
  <si>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</si>
  <si>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</si>
  <si>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</si>
  <si>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</si>
  <si>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</si>
  <si>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</si>
  <si>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</si>
  <si>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</si>
  <si>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</si>
  <si>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</si>
  <si>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</si>
  <si>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</si>
  <si>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</si>
  <si>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</si>
  <si>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</si>
  <si>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</si>
  <si>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</si>
  <si>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</si>
  <si>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</si>
  <si>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</si>
  <si>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</si>
  <si>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</si>
  <si>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</si>
  <si>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</si>
  <si>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</si>
  <si>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</si>
  <si>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</si>
  <si>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</si>
  <si>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</si>
  <si>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</si>
  <si>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</si>
  <si>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</si>
  <si>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</si>
  <si>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</si>
  <si>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</si>
  <si>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</si>
  <si>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</si>
  <si>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</si>
  <si>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</si>
  <si>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1.2.1.2.3</t>
  </si>
  <si>
    <t>Реконструкция РП "ЛПК"</t>
  </si>
  <si>
    <t>J_0000000029</t>
  </si>
  <si>
    <t>1.2.1.2.4</t>
  </si>
  <si>
    <t>Реконструкция РП "Сибкартель"</t>
  </si>
  <si>
    <t>J_0000000030</t>
  </si>
  <si>
    <t>1.2.1.2.5</t>
  </si>
  <si>
    <t>Реконструкция РП "Фрунзенский"</t>
  </si>
  <si>
    <t>J_0000000031</t>
  </si>
  <si>
    <t>1.2.1.2.6</t>
  </si>
  <si>
    <t>Реконструкция РП "Хлебозавод"</t>
  </si>
  <si>
    <t>J_0000000033</t>
  </si>
  <si>
    <t>1.2.1.2.7</t>
  </si>
  <si>
    <t>Реконструкция РП "Черных"</t>
  </si>
  <si>
    <t>J_0000000032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</si>
  <si>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</si>
  <si>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</si>
  <si>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</si>
  <si>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</si>
  <si>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</si>
  <si>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</si>
  <si>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</si>
  <si>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</si>
  <si>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</si>
  <si>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</si>
  <si>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</si>
  <si>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</si>
  <si>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</si>
  <si>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</si>
  <si>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</si>
  <si>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</si>
  <si>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</si>
  <si>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</si>
  <si>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</si>
  <si>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</si>
  <si>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</si>
  <si>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</si>
  <si>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</si>
  <si>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</si>
  <si>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</si>
  <si>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</si>
  <si>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</si>
  <si>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</si>
  <si>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</si>
  <si>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</si>
  <si>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</si>
  <si>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</si>
  <si>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</si>
  <si>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</si>
  <si>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</si>
  <si>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</si>
  <si>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</si>
  <si>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</si>
  <si>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</si>
  <si>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</si>
  <si>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</si>
  <si>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</si>
  <si>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</si>
  <si>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</si>
  <si>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</si>
  <si>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</si>
  <si>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</si>
  <si>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</si>
  <si>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</si>
  <si>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</si>
  <si>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</si>
  <si>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</si>
  <si>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</si>
  <si>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</si>
  <si>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</si>
  <si>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</si>
  <si>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</si>
  <si>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</si>
  <si>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</si>
  <si>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</si>
  <si>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</si>
  <si>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</si>
  <si>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</si>
  <si>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</si>
  <si>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</si>
  <si>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</si>
  <si>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</si>
  <si>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</si>
  <si>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</si>
  <si>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</si>
  <si>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</si>
  <si>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</si>
  <si>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1.6.2</t>
  </si>
  <si>
    <t>Приобретение автокрана</t>
  </si>
  <si>
    <t>J_0000007039</t>
  </si>
  <si>
    <t>1.6.3</t>
  </si>
  <si>
    <t>Приобретение бригадного автомобиля</t>
  </si>
  <si>
    <t>J_0000007034</t>
  </si>
  <si>
    <t>1.6.4</t>
  </si>
  <si>
    <t>Приобретение дробилки</t>
  </si>
  <si>
    <t>J_0000007041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</si>
  <si>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</si>
  <si>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</si>
  <si>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</si>
  <si>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</si>
  <si>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</si>
  <si>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</si>
  <si>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</si>
  <si>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</si>
  <si>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</si>
  <si>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1.6.8</t>
  </si>
  <si>
    <t>Приобретение самосвала</t>
  </si>
  <si>
    <t>J_0000007036</t>
  </si>
  <si>
    <t>1.6.9</t>
  </si>
  <si>
    <t>Приобретение токарно-винторезочного станка</t>
  </si>
  <si>
    <t>J_0000000849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</si>
  <si>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</si>
  <si>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</si>
  <si>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</si>
  <si>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</si>
  <si>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</si>
  <si>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</si>
  <si>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</si>
  <si>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</si>
  <si>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</si>
  <si>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</si>
  <si>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</si>
  <si>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</si>
  <si>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</si>
  <si>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</si>
  <si>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</si>
  <si>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1.6.15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</si>
  <si>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</si>
  <si>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</si>
  <si>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1.6.16</t>
  </si>
  <si>
    <t>Разработка программного обеспечения "Геоинформационная система городских электрических сетей" (блок №6)</t>
  </si>
  <si>
    <t>J_0000007047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</si>
</sst>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0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2" fontId="13" fillId="0" borderId="1" xfId="2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0" fillId="0" borderId="0" xfId="0" applyAlignment="1"/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N140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H26" sqref="H26"/>
    </sheetView>
  </sheetViews>
  <sheetFormatPr defaultRowHeight="12" outlineLevelRow="1" x14ac:dyDescent="0.25"/>
  <cols>
    <col min="1" max="1" width="9.85546875" style="10" customWidth="1"/>
    <col min="2" max="2" width="38.7109375" style="11" customWidth="1"/>
    <col min="3" max="3" width="14.140625" style="12" customWidth="1"/>
    <col min="4" max="4" width="17.42578125" style="11" customWidth="1"/>
    <col min="5" max="5" width="24.140625" style="11" customWidth="1"/>
    <col min="6" max="7" width="14.85546875" style="11" customWidth="1"/>
    <col min="8" max="13" width="14.85546875" style="12" customWidth="1"/>
    <col min="14" max="14" width="11.140625" style="9" hidden="1" customWidth="1"/>
    <col min="15" max="15" width="9.140625" style="9"/>
    <col min="16" max="16" width="11.140625" style="9" bestFit="1" customWidth="1"/>
    <col min="17" max="16384" width="9.140625" style="9"/>
  </cols>
  <sheetData>
    <row r="1" spans="1:13" s="5" customFormat="1" ht="15.75" outlineLevel="1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.75" outlineLevel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36" t="s">
        <v>1</v>
      </c>
      <c r="L2" s="37"/>
      <c r="M2" s="37"/>
    </row>
    <row r="3" spans="1:13" s="5" customFormat="1" ht="15.75" outlineLevel="1" x14ac:dyDescent="0.25">
      <c r="A3" s="1"/>
      <c r="B3" s="2"/>
      <c r="C3" s="3"/>
      <c r="D3" s="2"/>
      <c r="E3" s="2"/>
      <c r="F3" s="2"/>
      <c r="G3" s="2"/>
      <c r="H3" s="3"/>
      <c r="I3" s="3"/>
      <c r="J3" s="7"/>
      <c r="K3" s="7"/>
      <c r="L3" s="7"/>
      <c r="M3" s="8" t="s">
        <v>2</v>
      </c>
    </row>
    <row r="4" spans="1:13" ht="54" customHeight="1" outlineLevel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outlineLevel="1" x14ac:dyDescent="0.25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3" outlineLevel="1" x14ac:dyDescent="0.25"/>
    <row r="7" spans="1:13" ht="18.75" outlineLevel="1" x14ac:dyDescent="0.25">
      <c r="A7" s="30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 ht="15.75" outlineLevel="1" x14ac:dyDescent="0.25">
      <c r="A8" s="39" t="s">
        <v>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outlineLevel="1" x14ac:dyDescent="0.25"/>
    <row r="10" spans="1:13" ht="18.75" outlineLevel="1" x14ac:dyDescent="0.25">
      <c r="A10" s="30" t="s">
        <v>7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8.75" outlineLevel="1" x14ac:dyDescent="0.25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s="15" customFormat="1" ht="18.75" outlineLevel="1" x14ac:dyDescent="0.25">
      <c r="A12" s="30" t="s">
        <v>8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s="15" customFormat="1" ht="15" outlineLevel="1" x14ac:dyDescent="0.25">
      <c r="A13" s="31" t="s">
        <v>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15" customFormat="1" ht="18.75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 ht="48" customHeight="1" x14ac:dyDescent="0.25">
      <c r="A15" s="32" t="s">
        <v>10</v>
      </c>
      <c r="B15" s="33" t="s">
        <v>11</v>
      </c>
      <c r="C15" s="33" t="s">
        <v>12</v>
      </c>
      <c r="D15" s="34" t="s">
        <v>13</v>
      </c>
      <c r="E15" s="34" t="s">
        <v>14</v>
      </c>
      <c r="F15" s="28" t="s">
        <v>15</v>
      </c>
      <c r="G15" s="29"/>
      <c r="H15" s="28" t="s">
        <v>16</v>
      </c>
      <c r="I15" s="29"/>
      <c r="J15" s="28" t="s">
        <v>17</v>
      </c>
      <c r="K15" s="29"/>
      <c r="L15" s="28" t="s">
        <v>18</v>
      </c>
      <c r="M15" s="29"/>
    </row>
    <row r="16" spans="1:13" ht="63" customHeight="1" x14ac:dyDescent="0.25">
      <c r="A16" s="32"/>
      <c r="B16" s="33"/>
      <c r="C16" s="33"/>
      <c r="D16" s="35"/>
      <c r="E16" s="35"/>
      <c r="F16" s="16" t="s">
        <v>19</v>
      </c>
      <c r="G16" s="16" t="s">
        <v>20</v>
      </c>
      <c r="H16" s="16" t="s">
        <v>21</v>
      </c>
      <c r="I16" s="16" t="s">
        <v>22</v>
      </c>
      <c r="J16" s="16" t="s">
        <v>21</v>
      </c>
      <c r="K16" s="16" t="s">
        <v>22</v>
      </c>
      <c r="L16" s="16" t="s">
        <v>21</v>
      </c>
      <c r="M16" s="16" t="s">
        <v>22</v>
      </c>
    </row>
    <row r="17" spans="1:13" s="19" customFormat="1" ht="15.75" x14ac:dyDescent="0.25">
      <c r="A17" s="17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19" customFormat="1" ht="31.5" x14ac:dyDescent="0.25">
      <c r="A18" s="20">
        <v>0</v>
      </c>
      <c r="B18" s="21" t="s">
        <v>23</v>
      </c>
      <c r="C18" s="22" t="s">
        <v>24</v>
      </c>
      <c r="D18" s="23" t="s">
        <v>25</v>
      </c>
      <c r="E18" s="23" t="s">
        <v>25</v>
      </c>
      <c r="F18" s="23">
        <f t="shared" ref="F18:M18" si="0">SUM(F19:F24)</f>
        <v>0</v>
      </c>
      <c r="G18" s="23">
        <f t="shared" si="0"/>
        <v>0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3">
        <f t="shared" si="0"/>
        <v>0</v>
      </c>
      <c r="M18" s="23">
        <f t="shared" si="0"/>
        <v>0</v>
      </c>
    </row>
    <row r="19" spans="1:13" ht="31.5" x14ac:dyDescent="0.25">
      <c r="A19" s="20" t="s">
        <v>26</v>
      </c>
      <c r="B19" s="21" t="s">
        <v>27</v>
      </c>
      <c r="C19" s="22" t="s">
        <v>24</v>
      </c>
      <c r="D19" s="23" t="s">
        <v>25</v>
      </c>
      <c r="E19" s="23" t="s">
        <v>25</v>
      </c>
      <c r="F19" s="23">
        <f t="shared" ref="F19:M19" si="1">SUM(F25)</f>
        <v>0</v>
      </c>
      <c r="G19" s="23">
        <f t="shared" si="1"/>
        <v>0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</row>
    <row r="20" spans="1:13" ht="31.5" x14ac:dyDescent="0.25">
      <c r="A20" s="20" t="s">
        <v>28</v>
      </c>
      <c r="B20" s="21" t="s">
        <v>29</v>
      </c>
      <c r="C20" s="22" t="s">
        <v>24</v>
      </c>
      <c r="D20" s="23" t="s">
        <v>25</v>
      </c>
      <c r="E20" s="23" t="s">
        <v>25</v>
      </c>
      <c r="F20" s="23">
        <f t="shared" ref="F20:M20" si="2">SUM(F43)</f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23">
        <f t="shared" si="2"/>
        <v>0</v>
      </c>
      <c r="K20" s="23">
        <f t="shared" si="2"/>
        <v>0</v>
      </c>
      <c r="L20" s="23">
        <f t="shared" si="2"/>
        <v>0</v>
      </c>
      <c r="M20" s="23">
        <f t="shared" si="2"/>
        <v>0</v>
      </c>
    </row>
    <row r="21" spans="1:13" ht="78.75" x14ac:dyDescent="0.25">
      <c r="A21" s="20" t="s">
        <v>30</v>
      </c>
      <c r="B21" s="21" t="s">
        <v>31</v>
      </c>
      <c r="C21" s="22" t="s">
        <v>24</v>
      </c>
      <c r="D21" s="23" t="s">
        <v>25</v>
      </c>
      <c r="E21" s="23" t="s">
        <v>25</v>
      </c>
      <c r="F21" s="23">
        <f t="shared" ref="F21:M21" si="3">SUM(F73)</f>
        <v>0</v>
      </c>
      <c r="G21" s="23">
        <f t="shared" si="3"/>
        <v>0</v>
      </c>
      <c r="H21" s="23">
        <f t="shared" si="3"/>
        <v>0</v>
      </c>
      <c r="I21" s="23">
        <f t="shared" si="3"/>
        <v>0</v>
      </c>
      <c r="J21" s="23">
        <f t="shared" si="3"/>
        <v>0</v>
      </c>
      <c r="K21" s="23">
        <f t="shared" si="3"/>
        <v>0</v>
      </c>
      <c r="L21" s="23">
        <f t="shared" si="3"/>
        <v>0</v>
      </c>
      <c r="M21" s="23">
        <f t="shared" si="3"/>
        <v>0</v>
      </c>
    </row>
    <row r="22" spans="1:13" ht="47.25" x14ac:dyDescent="0.25">
      <c r="A22" s="20" t="s">
        <v>32</v>
      </c>
      <c r="B22" s="21" t="s">
        <v>33</v>
      </c>
      <c r="C22" s="22" t="s">
        <v>24</v>
      </c>
      <c r="D22" s="23" t="s">
        <v>25</v>
      </c>
      <c r="E22" s="23" t="s">
        <v>25</v>
      </c>
      <c r="F22" s="23">
        <f t="shared" ref="F22:M22" si="4">SUM(F77)</f>
        <v>0</v>
      </c>
      <c r="G22" s="23">
        <f t="shared" si="4"/>
        <v>0</v>
      </c>
      <c r="H22" s="23">
        <f t="shared" si="4"/>
        <v>0</v>
      </c>
      <c r="I22" s="23">
        <f t="shared" si="4"/>
        <v>0</v>
      </c>
      <c r="J22" s="23">
        <f t="shared" si="4"/>
        <v>0</v>
      </c>
      <c r="K22" s="23">
        <f t="shared" si="4"/>
        <v>0</v>
      </c>
      <c r="L22" s="23">
        <f t="shared" si="4"/>
        <v>0</v>
      </c>
      <c r="M22" s="23">
        <f t="shared" si="4"/>
        <v>0</v>
      </c>
    </row>
    <row r="23" spans="1:13" ht="47.25" x14ac:dyDescent="0.25">
      <c r="A23" s="20" t="s">
        <v>34</v>
      </c>
      <c r="B23" s="21" t="s">
        <v>35</v>
      </c>
      <c r="C23" s="22" t="s">
        <v>24</v>
      </c>
      <c r="D23" s="23" t="s">
        <v>25</v>
      </c>
      <c r="E23" s="23" t="s">
        <v>25</v>
      </c>
      <c r="F23" s="23">
        <f t="shared" ref="F23:M24" si="5">SUM(F82)</f>
        <v>0</v>
      </c>
      <c r="G23" s="23">
        <f t="shared" si="5"/>
        <v>0</v>
      </c>
      <c r="H23" s="23">
        <f t="shared" si="5"/>
        <v>0</v>
      </c>
      <c r="I23" s="23">
        <f t="shared" si="5"/>
        <v>0</v>
      </c>
      <c r="J23" s="23">
        <f t="shared" si="5"/>
        <v>0</v>
      </c>
      <c r="K23" s="23">
        <f t="shared" si="5"/>
        <v>0</v>
      </c>
      <c r="L23" s="23">
        <f t="shared" si="5"/>
        <v>0</v>
      </c>
      <c r="M23" s="23">
        <f t="shared" si="5"/>
        <v>0</v>
      </c>
    </row>
    <row r="24" spans="1:13" ht="31.5" x14ac:dyDescent="0.25">
      <c r="A24" s="20" t="s">
        <v>36</v>
      </c>
      <c r="B24" s="21" t="s">
        <v>37</v>
      </c>
      <c r="C24" s="22" t="s">
        <v>24</v>
      </c>
      <c r="D24" s="23" t="s">
        <v>25</v>
      </c>
      <c r="E24" s="23" t="s">
        <v>25</v>
      </c>
      <c r="F24" s="23">
        <f t="shared" si="5"/>
        <v>0</v>
      </c>
      <c r="G24" s="23">
        <f t="shared" si="5"/>
        <v>0</v>
      </c>
      <c r="H24" s="23">
        <f t="shared" si="5"/>
        <v>0</v>
      </c>
      <c r="I24" s="23">
        <f t="shared" si="5"/>
        <v>0</v>
      </c>
      <c r="J24" s="23">
        <f t="shared" si="5"/>
        <v>0</v>
      </c>
      <c r="K24" s="23">
        <f t="shared" si="5"/>
        <v>0</v>
      </c>
      <c r="L24" s="23">
        <f t="shared" si="5"/>
        <v>0</v>
      </c>
      <c r="M24" s="23">
        <f t="shared" si="5"/>
        <v>0</v>
      </c>
    </row>
    <row r="25" spans="1:13" ht="31.5" x14ac:dyDescent="0.25">
      <c r="A25" s="20" t="s">
        <v>38</v>
      </c>
      <c r="B25" s="21" t="s">
        <v>39</v>
      </c>
      <c r="C25" s="22" t="s">
        <v>24</v>
      </c>
      <c r="D25" s="23" t="s">
        <v>25</v>
      </c>
      <c r="E25" s="23" t="s">
        <v>25</v>
      </c>
      <c r="F25" s="23">
        <f t="shared" ref="F25:M25" si="6">SUM(F26,F30,F33,F40)</f>
        <v>0</v>
      </c>
      <c r="G25" s="23">
        <f t="shared" si="6"/>
        <v>0</v>
      </c>
      <c r="H25" s="23">
        <f t="shared" si="6"/>
        <v>0</v>
      </c>
      <c r="I25" s="23">
        <f t="shared" si="6"/>
        <v>0</v>
      </c>
      <c r="J25" s="23">
        <f t="shared" si="6"/>
        <v>0</v>
      </c>
      <c r="K25" s="23">
        <f t="shared" si="6"/>
        <v>0</v>
      </c>
      <c r="L25" s="23">
        <f t="shared" si="6"/>
        <v>0</v>
      </c>
      <c r="M25" s="23">
        <f t="shared" si="6"/>
        <v>0</v>
      </c>
    </row>
    <row r="26" spans="1:13" ht="47.25" x14ac:dyDescent="0.25">
      <c r="A26" s="20" t="s">
        <v>40</v>
      </c>
      <c r="B26" s="21" t="s">
        <v>41</v>
      </c>
      <c r="C26" s="22" t="s">
        <v>24</v>
      </c>
      <c r="D26" s="23" t="s">
        <v>25</v>
      </c>
      <c r="E26" s="23" t="s">
        <v>25</v>
      </c>
      <c r="F26" s="23">
        <f t="shared" ref="F26:M26" si="7">SUM(F27:F29)</f>
        <v>0</v>
      </c>
      <c r="G26" s="23">
        <f t="shared" si="7"/>
        <v>0</v>
      </c>
      <c r="H26" s="23">
        <f t="shared" si="7"/>
        <v>0</v>
      </c>
      <c r="I26" s="23">
        <f t="shared" si="7"/>
        <v>0</v>
      </c>
      <c r="J26" s="23">
        <f t="shared" si="7"/>
        <v>0</v>
      </c>
      <c r="K26" s="23">
        <f t="shared" si="7"/>
        <v>0</v>
      </c>
      <c r="L26" s="23">
        <f t="shared" si="7"/>
        <v>0</v>
      </c>
      <c r="M26" s="23">
        <f t="shared" si="7"/>
        <v>0</v>
      </c>
    </row>
    <row r="27" spans="1:13" ht="78.75" x14ac:dyDescent="0.25">
      <c r="A27" s="20" t="s">
        <v>42</v>
      </c>
      <c r="B27" s="21" t="s">
        <v>43</v>
      </c>
      <c r="C27" s="22" t="s">
        <v>24</v>
      </c>
      <c r="D27" s="23" t="s">
        <v>25</v>
      </c>
      <c r="E27" s="23" t="s">
        <v>25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</row>
    <row r="28" spans="1:13" ht="78.75" x14ac:dyDescent="0.25">
      <c r="A28" s="20" t="s">
        <v>44</v>
      </c>
      <c r="B28" s="21" t="s">
        <v>45</v>
      </c>
      <c r="C28" s="22" t="s">
        <v>24</v>
      </c>
      <c r="D28" s="23" t="s">
        <v>25</v>
      </c>
      <c r="E28" s="23" t="s">
        <v>25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</row>
    <row r="29" spans="1:13" ht="63" x14ac:dyDescent="0.25">
      <c r="A29" s="20" t="s">
        <v>46</v>
      </c>
      <c r="B29" s="21" t="s">
        <v>47</v>
      </c>
      <c r="C29" s="22" t="s">
        <v>24</v>
      </c>
      <c r="D29" s="23" t="s">
        <v>25</v>
      </c>
      <c r="E29" s="23" t="s">
        <v>25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</row>
    <row r="30" spans="1:13" ht="47.25" x14ac:dyDescent="0.25">
      <c r="A30" s="20" t="s">
        <v>48</v>
      </c>
      <c r="B30" s="21" t="s">
        <v>49</v>
      </c>
      <c r="C30" s="22" t="s">
        <v>24</v>
      </c>
      <c r="D30" s="23" t="s">
        <v>25</v>
      </c>
      <c r="E30" s="23" t="s">
        <v>25</v>
      </c>
      <c r="F30" s="23">
        <f t="shared" ref="F30:M30" si="8">SUM(F31:F32)</f>
        <v>0</v>
      </c>
      <c r="G30" s="23">
        <f t="shared" si="8"/>
        <v>0</v>
      </c>
      <c r="H30" s="23">
        <f t="shared" si="8"/>
        <v>0</v>
      </c>
      <c r="I30" s="23">
        <f t="shared" si="8"/>
        <v>0</v>
      </c>
      <c r="J30" s="23">
        <f t="shared" si="8"/>
        <v>0</v>
      </c>
      <c r="K30" s="23">
        <f t="shared" si="8"/>
        <v>0</v>
      </c>
      <c r="L30" s="23">
        <f t="shared" si="8"/>
        <v>0</v>
      </c>
      <c r="M30" s="23">
        <f t="shared" si="8"/>
        <v>0</v>
      </c>
    </row>
    <row r="31" spans="1:13" ht="78.75" x14ac:dyDescent="0.25">
      <c r="A31" s="20" t="s">
        <v>50</v>
      </c>
      <c r="B31" s="21" t="s">
        <v>51</v>
      </c>
      <c r="C31" s="22" t="s">
        <v>24</v>
      </c>
      <c r="D31" s="23" t="s">
        <v>25</v>
      </c>
      <c r="E31" s="23" t="s">
        <v>25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</row>
    <row r="32" spans="1:13" ht="47.25" x14ac:dyDescent="0.25">
      <c r="A32" s="20" t="s">
        <v>52</v>
      </c>
      <c r="B32" s="21" t="s">
        <v>53</v>
      </c>
      <c r="C32" s="22" t="s">
        <v>24</v>
      </c>
      <c r="D32" s="23" t="s">
        <v>25</v>
      </c>
      <c r="E32" s="23" t="s">
        <v>25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</row>
    <row r="33" spans="1:13" ht="63" x14ac:dyDescent="0.25">
      <c r="A33" s="20" t="s">
        <v>54</v>
      </c>
      <c r="B33" s="21" t="s">
        <v>55</v>
      </c>
      <c r="C33" s="22" t="s">
        <v>24</v>
      </c>
      <c r="D33" s="23" t="s">
        <v>25</v>
      </c>
      <c r="E33" s="23" t="s">
        <v>25</v>
      </c>
      <c r="F33" s="23">
        <f t="shared" ref="F33:M33" si="9">SUM(F34:F39)</f>
        <v>0</v>
      </c>
      <c r="G33" s="23">
        <f t="shared" si="9"/>
        <v>0</v>
      </c>
      <c r="H33" s="23">
        <f t="shared" si="9"/>
        <v>0</v>
      </c>
      <c r="I33" s="23">
        <f t="shared" si="9"/>
        <v>0</v>
      </c>
      <c r="J33" s="23">
        <f t="shared" si="9"/>
        <v>0</v>
      </c>
      <c r="K33" s="23">
        <f t="shared" si="9"/>
        <v>0</v>
      </c>
      <c r="L33" s="23">
        <f t="shared" si="9"/>
        <v>0</v>
      </c>
      <c r="M33" s="23">
        <f t="shared" si="9"/>
        <v>0</v>
      </c>
    </row>
    <row r="34" spans="1:13" ht="141.75" x14ac:dyDescent="0.25">
      <c r="A34" s="20" t="s">
        <v>56</v>
      </c>
      <c r="B34" s="21" t="s">
        <v>57</v>
      </c>
      <c r="C34" s="22" t="s">
        <v>24</v>
      </c>
      <c r="D34" s="23" t="s">
        <v>25</v>
      </c>
      <c r="E34" s="23" t="s">
        <v>25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</row>
    <row r="35" spans="1:13" ht="110.25" x14ac:dyDescent="0.25">
      <c r="A35" s="20" t="s">
        <v>56</v>
      </c>
      <c r="B35" s="21" t="s">
        <v>58</v>
      </c>
      <c r="C35" s="22" t="s">
        <v>24</v>
      </c>
      <c r="D35" s="23" t="s">
        <v>25</v>
      </c>
      <c r="E35" s="23" t="s">
        <v>25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</row>
    <row r="36" spans="1:13" ht="126" x14ac:dyDescent="0.25">
      <c r="A36" s="20" t="s">
        <v>56</v>
      </c>
      <c r="B36" s="21" t="s">
        <v>59</v>
      </c>
      <c r="C36" s="22" t="s">
        <v>24</v>
      </c>
      <c r="D36" s="23" t="s">
        <v>25</v>
      </c>
      <c r="E36" s="23" t="s">
        <v>25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</row>
    <row r="37" spans="1:13" ht="141.75" x14ac:dyDescent="0.25">
      <c r="A37" s="20" t="s">
        <v>60</v>
      </c>
      <c r="B37" s="21" t="s">
        <v>57</v>
      </c>
      <c r="C37" s="22" t="s">
        <v>24</v>
      </c>
      <c r="D37" s="23" t="s">
        <v>25</v>
      </c>
      <c r="E37" s="23" t="s">
        <v>25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</row>
    <row r="38" spans="1:13" ht="110.25" x14ac:dyDescent="0.25">
      <c r="A38" s="20" t="s">
        <v>60</v>
      </c>
      <c r="B38" s="21" t="s">
        <v>58</v>
      </c>
      <c r="C38" s="22" t="s">
        <v>24</v>
      </c>
      <c r="D38" s="23" t="s">
        <v>25</v>
      </c>
      <c r="E38" s="23" t="s">
        <v>25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</row>
    <row r="39" spans="1:13" ht="126" x14ac:dyDescent="0.25">
      <c r="A39" s="20" t="s">
        <v>60</v>
      </c>
      <c r="B39" s="21" t="s">
        <v>61</v>
      </c>
      <c r="C39" s="22" t="s">
        <v>24</v>
      </c>
      <c r="D39" s="23" t="s">
        <v>25</v>
      </c>
      <c r="E39" s="23" t="s">
        <v>25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</row>
    <row r="40" spans="1:13" ht="110.25" x14ac:dyDescent="0.25">
      <c r="A40" s="20" t="s">
        <v>62</v>
      </c>
      <c r="B40" s="21" t="s">
        <v>63</v>
      </c>
      <c r="C40" s="22" t="s">
        <v>24</v>
      </c>
      <c r="D40" s="23" t="s">
        <v>25</v>
      </c>
      <c r="E40" s="23" t="s">
        <v>25</v>
      </c>
      <c r="F40" s="23">
        <f t="shared" ref="F40:M40" si="10">SUM(F41:F42)</f>
        <v>0</v>
      </c>
      <c r="G40" s="23">
        <f t="shared" si="10"/>
        <v>0</v>
      </c>
      <c r="H40" s="23">
        <f t="shared" si="10"/>
        <v>0</v>
      </c>
      <c r="I40" s="23">
        <f t="shared" si="10"/>
        <v>0</v>
      </c>
      <c r="J40" s="23">
        <f t="shared" si="10"/>
        <v>0</v>
      </c>
      <c r="K40" s="23">
        <f t="shared" si="10"/>
        <v>0</v>
      </c>
      <c r="L40" s="23">
        <f t="shared" si="10"/>
        <v>0</v>
      </c>
      <c r="M40" s="23">
        <f t="shared" si="10"/>
        <v>0</v>
      </c>
    </row>
    <row r="41" spans="1:13" ht="78.75" x14ac:dyDescent="0.25">
      <c r="A41" s="20" t="s">
        <v>64</v>
      </c>
      <c r="B41" s="21" t="s">
        <v>65</v>
      </c>
      <c r="C41" s="22" t="s">
        <v>24</v>
      </c>
      <c r="D41" s="23" t="s">
        <v>25</v>
      </c>
      <c r="E41" s="23" t="s">
        <v>25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</row>
    <row r="42" spans="1:13" ht="94.5" x14ac:dyDescent="0.25">
      <c r="A42" s="20" t="s">
        <v>66</v>
      </c>
      <c r="B42" s="21" t="s">
        <v>67</v>
      </c>
      <c r="C42" s="22" t="s">
        <v>24</v>
      </c>
      <c r="D42" s="23" t="s">
        <v>25</v>
      </c>
      <c r="E42" s="23" t="s">
        <v>25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</row>
    <row r="43" spans="1:13" ht="47.25" x14ac:dyDescent="0.25">
      <c r="A43" s="20" t="s">
        <v>68</v>
      </c>
      <c r="B43" s="21" t="s">
        <v>69</v>
      </c>
      <c r="C43" s="22" t="s">
        <v>24</v>
      </c>
      <c r="D43" s="23" t="s">
        <v>25</v>
      </c>
      <c r="E43" s="23" t="s">
        <v>25</v>
      </c>
      <c r="F43" s="23">
        <f t="shared" ref="F43:M43" si="11">SUM(F44,F54,F57,F70)</f>
        <v>0</v>
      </c>
      <c r="G43" s="23">
        <f t="shared" si="11"/>
        <v>0</v>
      </c>
      <c r="H43" s="23">
        <f t="shared" si="11"/>
        <v>0</v>
      </c>
      <c r="I43" s="23">
        <f t="shared" si="11"/>
        <v>0</v>
      </c>
      <c r="J43" s="23">
        <f t="shared" si="11"/>
        <v>0</v>
      </c>
      <c r="K43" s="23">
        <f t="shared" si="11"/>
        <v>0</v>
      </c>
      <c r="L43" s="23">
        <f t="shared" si="11"/>
        <v>0</v>
      </c>
      <c r="M43" s="23">
        <f t="shared" si="11"/>
        <v>0</v>
      </c>
    </row>
    <row r="44" spans="1:13" ht="78.75" x14ac:dyDescent="0.25">
      <c r="A44" s="20" t="s">
        <v>70</v>
      </c>
      <c r="B44" s="21" t="s">
        <v>71</v>
      </c>
      <c r="C44" s="22" t="s">
        <v>24</v>
      </c>
      <c r="D44" s="23" t="s">
        <v>25</v>
      </c>
      <c r="E44" s="23" t="s">
        <v>25</v>
      </c>
      <c r="F44" s="23">
        <f t="shared" ref="F44:M44" si="12">SUM(F45,F46)</f>
        <v>0</v>
      </c>
      <c r="G44" s="23">
        <f t="shared" si="12"/>
        <v>0</v>
      </c>
      <c r="H44" s="23">
        <f t="shared" si="12"/>
        <v>0</v>
      </c>
      <c r="I44" s="23">
        <f t="shared" si="12"/>
        <v>0</v>
      </c>
      <c r="J44" s="23">
        <f t="shared" si="12"/>
        <v>0</v>
      </c>
      <c r="K44" s="23">
        <f t="shared" si="12"/>
        <v>0</v>
      </c>
      <c r="L44" s="23">
        <f t="shared" si="12"/>
        <v>0</v>
      </c>
      <c r="M44" s="23">
        <f t="shared" si="12"/>
        <v>0</v>
      </c>
    </row>
    <row r="45" spans="1:13" ht="31.5" x14ac:dyDescent="0.25">
      <c r="A45" s="20" t="s">
        <v>72</v>
      </c>
      <c r="B45" s="21" t="s">
        <v>73</v>
      </c>
      <c r="C45" s="22" t="s">
        <v>24</v>
      </c>
      <c r="D45" s="23" t="s">
        <v>25</v>
      </c>
      <c r="E45" s="23" t="s">
        <v>25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</row>
    <row r="46" spans="1:13" ht="78.75" x14ac:dyDescent="0.25">
      <c r="A46" s="20" t="s">
        <v>74</v>
      </c>
      <c r="B46" s="21" t="s">
        <v>75</v>
      </c>
      <c r="C46" s="22" t="s">
        <v>24</v>
      </c>
      <c r="D46" s="23" t="s">
        <v>25</v>
      </c>
      <c r="E46" s="23" t="s">
        <v>25</v>
      </c>
      <c r="F46" s="23">
        <f t="shared" ref="F46:M46" si="13">SUM(F47:F49)</f>
        <v>0</v>
      </c>
      <c r="G46" s="23">
        <f t="shared" si="13"/>
        <v>0</v>
      </c>
      <c r="H46" s="23">
        <f t="shared" si="13"/>
        <v>0</v>
      </c>
      <c r="I46" s="23">
        <f t="shared" si="13"/>
        <v>0</v>
      </c>
      <c r="J46" s="23">
        <f t="shared" si="13"/>
        <v>0</v>
      </c>
      <c r="K46" s="23">
        <f t="shared" si="13"/>
        <v>0</v>
      </c>
      <c r="L46" s="23">
        <f t="shared" si="13"/>
        <v>0</v>
      </c>
      <c r="M46" s="23">
        <f t="shared" si="13"/>
        <v>0</v>
      </c>
    </row>
    <row r="47" spans="1:13" ht="31.5" x14ac:dyDescent="0.25">
      <c r="A47" s="20" t="s">
        <v>76</v>
      </c>
      <c r="B47" s="21" t="s">
        <v>77</v>
      </c>
      <c r="C47" s="22" t="s">
        <v>78</v>
      </c>
      <c r="D47" s="23" t="s">
        <v>25</v>
      </c>
      <c r="E47" s="23" t="s">
        <v>25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</row>
    <row r="48" spans="1:13" ht="31.5" x14ac:dyDescent="0.25">
      <c r="A48" s="20" t="s">
        <v>79</v>
      </c>
      <c r="B48" s="21" t="s">
        <v>80</v>
      </c>
      <c r="C48" s="22" t="s">
        <v>81</v>
      </c>
      <c r="D48" s="23" t="s">
        <v>25</v>
      </c>
      <c r="E48" s="23" t="s">
        <v>25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</row>
    <row r="49" spans="1:14" ht="15.75" x14ac:dyDescent="0.25">
      <c r="A49" s="20" t="s">
        <v>82</v>
      </c>
      <c r="B49" s="21" t="s">
        <v>83</v>
      </c>
      <c r="C49" s="22" t="s">
        <v>84</v>
      </c>
      <c r="D49" s="23" t="s">
        <v>25</v>
      </c>
      <c r="E49" s="23" t="s">
        <v>25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</row>
    <row r="50" spans="1:14" ht="15.75" x14ac:dyDescent="0.25">
      <c r="A50" s="20" t="s">
        <v>85</v>
      </c>
      <c r="B50" s="21" t="s">
        <v>86</v>
      </c>
      <c r="C50" s="22" t="s">
        <v>87</v>
      </c>
      <c r="D50" s="23" t="s">
        <v>25</v>
      </c>
      <c r="E50" s="23" t="s">
        <v>25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</row>
    <row r="51" spans="1:14" ht="15.75" x14ac:dyDescent="0.25">
      <c r="A51" s="20" t="s">
        <v>88</v>
      </c>
      <c r="B51" s="21" t="s">
        <v>89</v>
      </c>
      <c r="C51" s="22" t="s">
        <v>90</v>
      </c>
      <c r="D51" s="23" t="s">
        <v>25</v>
      </c>
      <c r="E51" s="23" t="s">
        <v>25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</row>
    <row r="52" spans="1:14" ht="15.75" x14ac:dyDescent="0.25">
      <c r="A52" s="20" t="s">
        <v>91</v>
      </c>
      <c r="B52" s="21" t="s">
        <v>92</v>
      </c>
      <c r="C52" s="22" t="s">
        <v>93</v>
      </c>
      <c r="D52" s="23" t="s">
        <v>25</v>
      </c>
      <c r="E52" s="23" t="s">
        <v>25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</row>
    <row r="53" spans="1:14" ht="15.75" x14ac:dyDescent="0.25">
      <c r="A53" s="20" t="s">
        <v>94</v>
      </c>
      <c r="B53" s="21" t="s">
        <v>95</v>
      </c>
      <c r="C53" s="22" t="s">
        <v>96</v>
      </c>
      <c r="D53" s="23" t="s">
        <v>25</v>
      </c>
      <c r="E53" s="23" t="s">
        <v>25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</row>
    <row r="54" spans="1:14" ht="47.25" x14ac:dyDescent="0.25">
      <c r="A54" s="20" t="s">
        <v>97</v>
      </c>
      <c r="B54" s="21" t="s">
        <v>98</v>
      </c>
      <c r="C54" s="22" t="s">
        <v>24</v>
      </c>
      <c r="D54" s="23" t="s">
        <v>25</v>
      </c>
      <c r="E54" s="23" t="s">
        <v>25</v>
      </c>
      <c r="F54" s="23">
        <f t="shared" ref="F54:M54" si="14">SUM(F55,F56)</f>
        <v>0</v>
      </c>
      <c r="G54" s="23">
        <f t="shared" si="14"/>
        <v>0</v>
      </c>
      <c r="H54" s="23">
        <f t="shared" si="14"/>
        <v>0</v>
      </c>
      <c r="I54" s="23">
        <f t="shared" si="14"/>
        <v>0</v>
      </c>
      <c r="J54" s="23">
        <f t="shared" si="14"/>
        <v>0</v>
      </c>
      <c r="K54" s="23">
        <f t="shared" si="14"/>
        <v>0</v>
      </c>
      <c r="L54" s="23">
        <f t="shared" si="14"/>
        <v>0</v>
      </c>
      <c r="M54" s="23">
        <f t="shared" si="14"/>
        <v>0</v>
      </c>
    </row>
    <row r="55" spans="1:14" ht="31.5" x14ac:dyDescent="0.25">
      <c r="A55" s="20" t="s">
        <v>99</v>
      </c>
      <c r="B55" s="21" t="s">
        <v>100</v>
      </c>
      <c r="C55" s="22" t="s">
        <v>24</v>
      </c>
      <c r="D55" s="23" t="s">
        <v>25</v>
      </c>
      <c r="E55" s="23" t="s">
        <v>25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</row>
    <row r="56" spans="1:14" ht="47.25" customHeight="1" x14ac:dyDescent="0.25">
      <c r="A56" s="20" t="s">
        <v>101</v>
      </c>
      <c r="B56" s="21" t="s">
        <v>102</v>
      </c>
      <c r="C56" s="22" t="s">
        <v>24</v>
      </c>
      <c r="D56" s="23" t="s">
        <v>25</v>
      </c>
      <c r="E56" s="23" t="s">
        <v>25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</row>
    <row r="57" spans="1:14" ht="47.25" customHeight="1" x14ac:dyDescent="0.25">
      <c r="A57" s="20" t="s">
        <v>103</v>
      </c>
      <c r="B57" s="21" t="s">
        <v>104</v>
      </c>
      <c r="C57" s="22" t="s">
        <v>24</v>
      </c>
      <c r="D57" s="23" t="s">
        <v>25</v>
      </c>
      <c r="E57" s="23" t="s">
        <v>25</v>
      </c>
      <c r="F57" s="23">
        <f t="shared" ref="F57:M57" si="15">SUM(F58,F61,F62,F63,F64,F67,F68,F69)</f>
        <v>0</v>
      </c>
      <c r="G57" s="23">
        <f t="shared" si="15"/>
        <v>0</v>
      </c>
      <c r="H57" s="23">
        <f t="shared" si="15"/>
        <v>0</v>
      </c>
      <c r="I57" s="23">
        <f t="shared" si="15"/>
        <v>0</v>
      </c>
      <c r="J57" s="23">
        <f t="shared" si="15"/>
        <v>0</v>
      </c>
      <c r="K57" s="23">
        <f t="shared" si="15"/>
        <v>0</v>
      </c>
      <c r="L57" s="23">
        <f t="shared" si="15"/>
        <v>0</v>
      </c>
      <c r="M57" s="23">
        <f t="shared" si="15"/>
        <v>0</v>
      </c>
    </row>
    <row r="58" spans="1:14" ht="47.25" x14ac:dyDescent="0.25">
      <c r="A58" s="20" t="s">
        <v>105</v>
      </c>
      <c r="B58" s="21" t="s">
        <v>106</v>
      </c>
      <c r="C58" s="22" t="s">
        <v>24</v>
      </c>
      <c r="D58" s="23" t="s">
        <v>25</v>
      </c>
      <c r="E58" s="23" t="s">
        <v>25</v>
      </c>
      <c r="F58" s="23">
        <f t="shared" ref="F58:M58" si="16">SUM(F59:F60)</f>
        <v>0</v>
      </c>
      <c r="G58" s="23">
        <f t="shared" si="16"/>
        <v>0</v>
      </c>
      <c r="H58" s="23">
        <f t="shared" si="16"/>
        <v>0</v>
      </c>
      <c r="I58" s="23">
        <f t="shared" si="16"/>
        <v>0</v>
      </c>
      <c r="J58" s="23">
        <f t="shared" si="16"/>
        <v>0</v>
      </c>
      <c r="K58" s="23">
        <f t="shared" si="16"/>
        <v>0</v>
      </c>
      <c r="L58" s="23">
        <f t="shared" si="16"/>
        <v>0</v>
      </c>
      <c r="M58" s="23">
        <f t="shared" si="16"/>
        <v>0</v>
      </c>
    </row>
    <row r="59" spans="1:14" ht="63" x14ac:dyDescent="0.25">
      <c r="A59" s="20" t="s">
        <v>107</v>
      </c>
      <c r="B59" s="21" t="s">
        <v>108</v>
      </c>
      <c r="C59" s="22" t="s">
        <v>109</v>
      </c>
      <c r="D59" s="23" t="s">
        <v>25</v>
      </c>
      <c r="E59" s="23" t="s">
        <v>25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9">
        <f>240.6*80/(80+1136)</f>
        <v>15.828947368421053</v>
      </c>
    </row>
    <row r="60" spans="1:14" ht="63" x14ac:dyDescent="0.25">
      <c r="A60" s="20" t="s">
        <v>110</v>
      </c>
      <c r="B60" s="21" t="s">
        <v>111</v>
      </c>
      <c r="C60" s="22" t="s">
        <v>112</v>
      </c>
      <c r="D60" s="23" t="s">
        <v>25</v>
      </c>
      <c r="E60" s="23" t="s">
        <v>25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9">
        <f>240.6*1136/(80+1136)</f>
        <v>224.77105263157893</v>
      </c>
    </row>
    <row r="61" spans="1:14" ht="47.25" x14ac:dyDescent="0.25">
      <c r="A61" s="20" t="s">
        <v>113</v>
      </c>
      <c r="B61" s="21" t="s">
        <v>114</v>
      </c>
      <c r="C61" s="22" t="s">
        <v>24</v>
      </c>
      <c r="D61" s="23" t="s">
        <v>25</v>
      </c>
      <c r="E61" s="23" t="s">
        <v>25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</row>
    <row r="62" spans="1:14" ht="47.25" x14ac:dyDescent="0.25">
      <c r="A62" s="20" t="s">
        <v>115</v>
      </c>
      <c r="B62" s="21" t="s">
        <v>116</v>
      </c>
      <c r="C62" s="22" t="s">
        <v>24</v>
      </c>
      <c r="D62" s="23" t="s">
        <v>25</v>
      </c>
      <c r="E62" s="23" t="s">
        <v>25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</row>
    <row r="63" spans="1:14" ht="47.25" x14ac:dyDescent="0.25">
      <c r="A63" s="20" t="s">
        <v>117</v>
      </c>
      <c r="B63" s="21" t="s">
        <v>118</v>
      </c>
      <c r="C63" s="22" t="s">
        <v>24</v>
      </c>
      <c r="D63" s="23" t="s">
        <v>25</v>
      </c>
      <c r="E63" s="23" t="s">
        <v>25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</row>
    <row r="64" spans="1:14" ht="63" x14ac:dyDescent="0.25">
      <c r="A64" s="20" t="s">
        <v>119</v>
      </c>
      <c r="B64" s="21" t="s">
        <v>120</v>
      </c>
      <c r="C64" s="22" t="s">
        <v>24</v>
      </c>
      <c r="D64" s="23" t="s">
        <v>25</v>
      </c>
      <c r="E64" s="23" t="s">
        <v>25</v>
      </c>
      <c r="F64" s="23">
        <f t="shared" ref="F64:M64" si="17">SUM(F65:F66)</f>
        <v>0</v>
      </c>
      <c r="G64" s="23">
        <f t="shared" si="17"/>
        <v>0</v>
      </c>
      <c r="H64" s="23">
        <f t="shared" si="17"/>
        <v>0</v>
      </c>
      <c r="I64" s="23">
        <f t="shared" si="17"/>
        <v>0</v>
      </c>
      <c r="J64" s="23">
        <f t="shared" si="17"/>
        <v>0</v>
      </c>
      <c r="K64" s="23">
        <f t="shared" si="17"/>
        <v>0</v>
      </c>
      <c r="L64" s="23">
        <f t="shared" si="17"/>
        <v>0</v>
      </c>
      <c r="M64" s="23">
        <f t="shared" si="17"/>
        <v>0</v>
      </c>
    </row>
    <row r="65" spans="1:13" ht="31.5" x14ac:dyDescent="0.25">
      <c r="A65" s="20" t="s">
        <v>121</v>
      </c>
      <c r="B65" s="21" t="s">
        <v>122</v>
      </c>
      <c r="C65" s="22" t="s">
        <v>123</v>
      </c>
      <c r="D65" s="23" t="s">
        <v>25</v>
      </c>
      <c r="E65" s="23" t="s">
        <v>25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</row>
    <row r="66" spans="1:13" ht="31.5" x14ac:dyDescent="0.25">
      <c r="A66" s="20" t="s">
        <v>124</v>
      </c>
      <c r="B66" s="21" t="s">
        <v>125</v>
      </c>
      <c r="C66" s="22" t="s">
        <v>126</v>
      </c>
      <c r="D66" s="23" t="s">
        <v>25</v>
      </c>
      <c r="E66" s="23" t="s">
        <v>25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</row>
    <row r="67" spans="1:13" ht="63" x14ac:dyDescent="0.25">
      <c r="A67" s="20" t="s">
        <v>127</v>
      </c>
      <c r="B67" s="21" t="s">
        <v>128</v>
      </c>
      <c r="C67" s="22" t="s">
        <v>24</v>
      </c>
      <c r="D67" s="23" t="s">
        <v>25</v>
      </c>
      <c r="E67" s="23" t="s">
        <v>25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</row>
    <row r="68" spans="1:13" ht="63" x14ac:dyDescent="0.25">
      <c r="A68" s="20" t="s">
        <v>129</v>
      </c>
      <c r="B68" s="21" t="s">
        <v>130</v>
      </c>
      <c r="C68" s="22" t="s">
        <v>24</v>
      </c>
      <c r="D68" s="23" t="s">
        <v>25</v>
      </c>
      <c r="E68" s="23" t="s">
        <v>25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</row>
    <row r="69" spans="1:13" ht="63" x14ac:dyDescent="0.25">
      <c r="A69" s="20" t="s">
        <v>131</v>
      </c>
      <c r="B69" s="21" t="s">
        <v>132</v>
      </c>
      <c r="C69" s="22" t="s">
        <v>24</v>
      </c>
      <c r="D69" s="23" t="s">
        <v>25</v>
      </c>
      <c r="E69" s="23" t="s">
        <v>25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</row>
    <row r="70" spans="1:13" ht="63" x14ac:dyDescent="0.25">
      <c r="A70" s="20" t="s">
        <v>133</v>
      </c>
      <c r="B70" s="21" t="s">
        <v>134</v>
      </c>
      <c r="C70" s="22" t="s">
        <v>24</v>
      </c>
      <c r="D70" s="23" t="s">
        <v>25</v>
      </c>
      <c r="E70" s="23" t="s">
        <v>25</v>
      </c>
      <c r="F70" s="23">
        <f t="shared" ref="F70:M70" si="18">SUM(F71,F72)</f>
        <v>0</v>
      </c>
      <c r="G70" s="23">
        <f t="shared" si="18"/>
        <v>0</v>
      </c>
      <c r="H70" s="23">
        <f t="shared" si="18"/>
        <v>0</v>
      </c>
      <c r="I70" s="23">
        <f t="shared" si="18"/>
        <v>0</v>
      </c>
      <c r="J70" s="23">
        <f t="shared" si="18"/>
        <v>0</v>
      </c>
      <c r="K70" s="23">
        <f t="shared" si="18"/>
        <v>0</v>
      </c>
      <c r="L70" s="23">
        <f t="shared" si="18"/>
        <v>0</v>
      </c>
      <c r="M70" s="23">
        <f t="shared" si="18"/>
        <v>0</v>
      </c>
    </row>
    <row r="71" spans="1:13" ht="47.25" x14ac:dyDescent="0.25">
      <c r="A71" s="20" t="s">
        <v>135</v>
      </c>
      <c r="B71" s="21" t="s">
        <v>136</v>
      </c>
      <c r="C71" s="22" t="s">
        <v>24</v>
      </c>
      <c r="D71" s="23" t="s">
        <v>25</v>
      </c>
      <c r="E71" s="23" t="s">
        <v>25</v>
      </c>
      <c r="F71" s="23" t="s">
        <v>25</v>
      </c>
      <c r="G71" s="23" t="s">
        <v>25</v>
      </c>
      <c r="H71" s="23" t="s">
        <v>25</v>
      </c>
      <c r="I71" s="23" t="s">
        <v>25</v>
      </c>
      <c r="J71" s="23" t="s">
        <v>25</v>
      </c>
      <c r="K71" s="23" t="s">
        <v>25</v>
      </c>
      <c r="L71" s="23" t="s">
        <v>25</v>
      </c>
      <c r="M71" s="23" t="s">
        <v>25</v>
      </c>
    </row>
    <row r="72" spans="1:13" ht="63" x14ac:dyDescent="0.25">
      <c r="A72" s="20" t="s">
        <v>137</v>
      </c>
      <c r="B72" s="21" t="s">
        <v>138</v>
      </c>
      <c r="C72" s="22" t="s">
        <v>24</v>
      </c>
      <c r="D72" s="23" t="s">
        <v>25</v>
      </c>
      <c r="E72" s="23" t="s">
        <v>25</v>
      </c>
      <c r="F72" s="23" t="s">
        <v>25</v>
      </c>
      <c r="G72" s="23" t="s">
        <v>25</v>
      </c>
      <c r="H72" s="23" t="s">
        <v>25</v>
      </c>
      <c r="I72" s="23" t="s">
        <v>25</v>
      </c>
      <c r="J72" s="23" t="s">
        <v>25</v>
      </c>
      <c r="K72" s="23" t="s">
        <v>25</v>
      </c>
      <c r="L72" s="23" t="s">
        <v>25</v>
      </c>
      <c r="M72" s="23" t="s">
        <v>25</v>
      </c>
    </row>
    <row r="73" spans="1:13" s="11" customFormat="1" ht="94.5" x14ac:dyDescent="0.25">
      <c r="A73" s="20" t="s">
        <v>139</v>
      </c>
      <c r="B73" s="21" t="s">
        <v>140</v>
      </c>
      <c r="C73" s="22" t="s">
        <v>24</v>
      </c>
      <c r="D73" s="23" t="s">
        <v>25</v>
      </c>
      <c r="E73" s="23" t="s">
        <v>25</v>
      </c>
      <c r="F73" s="23">
        <f t="shared" ref="F73:M73" si="19">SUM(F74,F75)</f>
        <v>0</v>
      </c>
      <c r="G73" s="23">
        <f t="shared" si="19"/>
        <v>0</v>
      </c>
      <c r="H73" s="23">
        <f t="shared" si="19"/>
        <v>0</v>
      </c>
      <c r="I73" s="23">
        <f t="shared" si="19"/>
        <v>0</v>
      </c>
      <c r="J73" s="23">
        <f t="shared" si="19"/>
        <v>0</v>
      </c>
      <c r="K73" s="23">
        <f t="shared" si="19"/>
        <v>0</v>
      </c>
      <c r="L73" s="23">
        <f t="shared" si="19"/>
        <v>0</v>
      </c>
      <c r="M73" s="23">
        <f t="shared" si="19"/>
        <v>0</v>
      </c>
    </row>
    <row r="74" spans="1:13" s="11" customFormat="1" ht="78.75" x14ac:dyDescent="0.25">
      <c r="A74" s="20" t="s">
        <v>141</v>
      </c>
      <c r="B74" s="21" t="s">
        <v>142</v>
      </c>
      <c r="C74" s="22" t="s">
        <v>24</v>
      </c>
      <c r="D74" s="23" t="s">
        <v>25</v>
      </c>
      <c r="E74" s="23" t="s">
        <v>25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</row>
    <row r="75" spans="1:13" ht="78.75" x14ac:dyDescent="0.25">
      <c r="A75" s="20" t="s">
        <v>143</v>
      </c>
      <c r="B75" s="21" t="s">
        <v>144</v>
      </c>
      <c r="C75" s="22" t="s">
        <v>24</v>
      </c>
      <c r="D75" s="23" t="s">
        <v>25</v>
      </c>
      <c r="E75" s="23" t="s">
        <v>25</v>
      </c>
      <c r="F75" s="23">
        <f t="shared" ref="F75:M75" si="20">SUM(F76:F76)</f>
        <v>0</v>
      </c>
      <c r="G75" s="23">
        <f t="shared" si="20"/>
        <v>0</v>
      </c>
      <c r="H75" s="23">
        <f t="shared" si="20"/>
        <v>0</v>
      </c>
      <c r="I75" s="23">
        <f t="shared" si="20"/>
        <v>0</v>
      </c>
      <c r="J75" s="23">
        <f t="shared" si="20"/>
        <v>0</v>
      </c>
      <c r="K75" s="23">
        <f t="shared" si="20"/>
        <v>0</v>
      </c>
      <c r="L75" s="23">
        <f t="shared" si="20"/>
        <v>0</v>
      </c>
      <c r="M75" s="23">
        <f t="shared" si="20"/>
        <v>0</v>
      </c>
    </row>
    <row r="76" spans="1:13" ht="47.25" x14ac:dyDescent="0.25">
      <c r="A76" s="20" t="s">
        <v>145</v>
      </c>
      <c r="B76" s="21" t="s">
        <v>146</v>
      </c>
      <c r="C76" s="22" t="s">
        <v>147</v>
      </c>
      <c r="D76" s="23" t="s">
        <v>25</v>
      </c>
      <c r="E76" s="23" t="s">
        <v>25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</row>
    <row r="77" spans="1:13" s="11" customFormat="1" ht="47.25" x14ac:dyDescent="0.25">
      <c r="A77" s="20" t="s">
        <v>148</v>
      </c>
      <c r="B77" s="21" t="s">
        <v>149</v>
      </c>
      <c r="C77" s="22" t="s">
        <v>24</v>
      </c>
      <c r="D77" s="23" t="s">
        <v>25</v>
      </c>
      <c r="E77" s="23" t="s">
        <v>25</v>
      </c>
      <c r="F77" s="23">
        <f t="shared" ref="F77:M77" si="21">SUM(F78:F81)</f>
        <v>0</v>
      </c>
      <c r="G77" s="23">
        <f t="shared" si="21"/>
        <v>0</v>
      </c>
      <c r="H77" s="23">
        <f t="shared" si="21"/>
        <v>0</v>
      </c>
      <c r="I77" s="23">
        <f t="shared" si="21"/>
        <v>0</v>
      </c>
      <c r="J77" s="23">
        <f t="shared" si="21"/>
        <v>0</v>
      </c>
      <c r="K77" s="23">
        <f t="shared" si="21"/>
        <v>0</v>
      </c>
      <c r="L77" s="23">
        <f t="shared" si="21"/>
        <v>0</v>
      </c>
      <c r="M77" s="23">
        <f t="shared" si="21"/>
        <v>0</v>
      </c>
    </row>
    <row r="78" spans="1:13" s="11" customFormat="1" ht="31.5" x14ac:dyDescent="0.25">
      <c r="A78" s="20" t="s">
        <v>150</v>
      </c>
      <c r="B78" s="21" t="s">
        <v>151</v>
      </c>
      <c r="C78" s="22" t="s">
        <v>152</v>
      </c>
      <c r="D78" s="23" t="s">
        <v>25</v>
      </c>
      <c r="E78" s="23" t="s">
        <v>25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</row>
    <row r="79" spans="1:13" s="11" customFormat="1" ht="63" x14ac:dyDescent="0.25">
      <c r="A79" s="20" t="s">
        <v>153</v>
      </c>
      <c r="B79" s="21" t="s">
        <v>154</v>
      </c>
      <c r="C79" s="22" t="s">
        <v>155</v>
      </c>
      <c r="D79" s="23" t="s">
        <v>25</v>
      </c>
      <c r="E79" s="23" t="s">
        <v>25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</row>
    <row r="80" spans="1:13" ht="15.75" x14ac:dyDescent="0.25">
      <c r="A80" s="20" t="s">
        <v>156</v>
      </c>
      <c r="B80" s="21" t="s">
        <v>157</v>
      </c>
      <c r="C80" s="22" t="s">
        <v>158</v>
      </c>
      <c r="D80" s="23" t="s">
        <v>25</v>
      </c>
      <c r="E80" s="23" t="s">
        <v>25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</row>
    <row r="81" spans="1:13" ht="15.75" x14ac:dyDescent="0.25">
      <c r="A81" s="20" t="s">
        <v>159</v>
      </c>
      <c r="B81" s="21" t="s">
        <v>160</v>
      </c>
      <c r="C81" s="22" t="s">
        <v>161</v>
      </c>
      <c r="D81" s="23" t="s">
        <v>25</v>
      </c>
      <c r="E81" s="23" t="s">
        <v>25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</row>
    <row r="82" spans="1:13" ht="47.25" x14ac:dyDescent="0.25">
      <c r="A82" s="20" t="s">
        <v>162</v>
      </c>
      <c r="B82" s="21" t="s">
        <v>163</v>
      </c>
      <c r="C82" s="22" t="s">
        <v>24</v>
      </c>
      <c r="D82" s="23" t="s">
        <v>25</v>
      </c>
      <c r="E82" s="23" t="s">
        <v>25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</row>
    <row r="83" spans="1:13" ht="31.5" x14ac:dyDescent="0.25">
      <c r="A83" s="20" t="s">
        <v>164</v>
      </c>
      <c r="B83" s="21" t="s">
        <v>165</v>
      </c>
      <c r="C83" s="22" t="s">
        <v>24</v>
      </c>
      <c r="D83" s="23" t="s">
        <v>25</v>
      </c>
      <c r="E83" s="23" t="s">
        <v>25</v>
      </c>
      <c r="F83" s="23">
        <f t="shared" ref="F83:M83" si="22">SUM(F84:F99)</f>
        <v>0</v>
      </c>
      <c r="G83" s="23">
        <f t="shared" si="22"/>
        <v>0</v>
      </c>
      <c r="H83" s="23">
        <f t="shared" si="22"/>
        <v>0</v>
      </c>
      <c r="I83" s="23">
        <f t="shared" si="22"/>
        <v>0</v>
      </c>
      <c r="J83" s="23">
        <f t="shared" si="22"/>
        <v>0</v>
      </c>
      <c r="K83" s="23">
        <f t="shared" si="22"/>
        <v>0</v>
      </c>
      <c r="L83" s="23">
        <f t="shared" si="22"/>
        <v>0</v>
      </c>
      <c r="M83" s="23">
        <f t="shared" si="22"/>
        <v>0</v>
      </c>
    </row>
    <row r="84" spans="1:13" ht="15.75" x14ac:dyDescent="0.25">
      <c r="A84" s="20" t="s">
        <v>166</v>
      </c>
      <c r="B84" s="21" t="s">
        <v>167</v>
      </c>
      <c r="C84" s="22" t="s">
        <v>168</v>
      </c>
      <c r="D84" s="23" t="s">
        <v>25</v>
      </c>
      <c r="E84" s="23" t="s">
        <v>25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</row>
    <row r="85" spans="1:13" ht="15.75" x14ac:dyDescent="0.25">
      <c r="A85" s="20" t="s">
        <v>169</v>
      </c>
      <c r="B85" s="21" t="s">
        <v>170</v>
      </c>
      <c r="C85" s="22" t="s">
        <v>171</v>
      </c>
      <c r="D85" s="23" t="s">
        <v>25</v>
      </c>
      <c r="E85" s="23" t="s">
        <v>25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</row>
    <row r="86" spans="1:13" ht="31.5" x14ac:dyDescent="0.25">
      <c r="A86" s="20" t="s">
        <v>172</v>
      </c>
      <c r="B86" s="21" t="s">
        <v>173</v>
      </c>
      <c r="C86" s="22" t="s">
        <v>174</v>
      </c>
      <c r="D86" s="23" t="s">
        <v>25</v>
      </c>
      <c r="E86" s="23" t="s">
        <v>25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</row>
    <row r="87" spans="1:13" ht="15.75" x14ac:dyDescent="0.25">
      <c r="A87" s="20" t="s">
        <v>175</v>
      </c>
      <c r="B87" s="21" t="s">
        <v>176</v>
      </c>
      <c r="C87" s="22" t="s">
        <v>177</v>
      </c>
      <c r="D87" s="23" t="s">
        <v>25</v>
      </c>
      <c r="E87" s="23" t="s">
        <v>25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</row>
    <row r="88" spans="1:13" ht="31.5" x14ac:dyDescent="0.25">
      <c r="A88" s="20" t="s">
        <v>178</v>
      </c>
      <c r="B88" s="21" t="s">
        <v>179</v>
      </c>
      <c r="C88" s="22" t="s">
        <v>180</v>
      </c>
      <c r="D88" s="23" t="s">
        <v>25</v>
      </c>
      <c r="E88" s="23" t="s">
        <v>25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</row>
    <row r="89" spans="1:13" ht="31.5" x14ac:dyDescent="0.25">
      <c r="A89" s="20" t="s">
        <v>181</v>
      </c>
      <c r="B89" s="21" t="s">
        <v>182</v>
      </c>
      <c r="C89" s="22" t="s">
        <v>183</v>
      </c>
      <c r="D89" s="23" t="s">
        <v>25</v>
      </c>
      <c r="E89" s="23" t="s">
        <v>25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</row>
    <row r="90" spans="1:13" ht="31.5" x14ac:dyDescent="0.25">
      <c r="A90" s="20" t="s">
        <v>184</v>
      </c>
      <c r="B90" s="21" t="s">
        <v>185</v>
      </c>
      <c r="C90" s="22" t="s">
        <v>186</v>
      </c>
      <c r="D90" s="23" t="s">
        <v>25</v>
      </c>
      <c r="E90" s="23" t="s">
        <v>25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</row>
    <row r="91" spans="1:13" ht="15.75" x14ac:dyDescent="0.25">
      <c r="A91" s="20" t="s">
        <v>187</v>
      </c>
      <c r="B91" s="21" t="s">
        <v>188</v>
      </c>
      <c r="C91" s="22" t="s">
        <v>189</v>
      </c>
      <c r="D91" s="23" t="s">
        <v>25</v>
      </c>
      <c r="E91" s="23" t="s">
        <v>25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</row>
    <row r="92" spans="1:13" s="24" customFormat="1" ht="31.5" x14ac:dyDescent="0.25">
      <c r="A92" s="20" t="s">
        <v>190</v>
      </c>
      <c r="B92" s="21" t="s">
        <v>191</v>
      </c>
      <c r="C92" s="22" t="s">
        <v>192</v>
      </c>
      <c r="D92" s="23" t="s">
        <v>25</v>
      </c>
      <c r="E92" s="23" t="s">
        <v>25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</row>
    <row r="93" spans="1:13" ht="15.75" x14ac:dyDescent="0.25">
      <c r="A93" s="20" t="s">
        <v>193</v>
      </c>
      <c r="B93" s="21" t="s">
        <v>194</v>
      </c>
      <c r="C93" s="22" t="s">
        <v>195</v>
      </c>
      <c r="D93" s="23" t="s">
        <v>25</v>
      </c>
      <c r="E93" s="23" t="s">
        <v>25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</row>
    <row r="94" spans="1:13" ht="15.75" x14ac:dyDescent="0.25">
      <c r="A94" s="20" t="s">
        <v>196</v>
      </c>
      <c r="B94" s="21" t="s">
        <v>197</v>
      </c>
      <c r="C94" s="22" t="s">
        <v>198</v>
      </c>
      <c r="D94" s="23" t="s">
        <v>25</v>
      </c>
      <c r="E94" s="23" t="s">
        <v>25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</row>
    <row r="95" spans="1:13" ht="63" x14ac:dyDescent="0.25">
      <c r="A95" s="20" t="s">
        <v>199</v>
      </c>
      <c r="B95" s="21" t="s">
        <v>200</v>
      </c>
      <c r="C95" s="22" t="s">
        <v>201</v>
      </c>
      <c r="D95" s="23" t="s">
        <v>25</v>
      </c>
      <c r="E95" s="23" t="s">
        <v>25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</row>
    <row r="96" spans="1:13" ht="63" x14ac:dyDescent="0.25">
      <c r="A96" s="20" t="s">
        <v>202</v>
      </c>
      <c r="B96" s="21" t="s">
        <v>203</v>
      </c>
      <c r="C96" s="22" t="s">
        <v>204</v>
      </c>
      <c r="D96" s="23" t="s">
        <v>25</v>
      </c>
      <c r="E96" s="23" t="s">
        <v>25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</row>
    <row r="97" spans="1:13" ht="63" x14ac:dyDescent="0.25">
      <c r="A97" s="20" t="s">
        <v>205</v>
      </c>
      <c r="B97" s="21" t="s">
        <v>206</v>
      </c>
      <c r="C97" s="22" t="s">
        <v>207</v>
      </c>
      <c r="D97" s="23" t="s">
        <v>25</v>
      </c>
      <c r="E97" s="23" t="s">
        <v>25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</row>
    <row r="98" spans="1:13" ht="63" x14ac:dyDescent="0.25">
      <c r="A98" s="20" t="s">
        <v>208</v>
      </c>
      <c r="B98" s="21" t="s">
        <v>209</v>
      </c>
      <c r="C98" s="22" t="s">
        <v>210</v>
      </c>
      <c r="D98" s="23" t="s">
        <v>25</v>
      </c>
      <c r="E98" s="23" t="s">
        <v>25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</row>
    <row r="99" spans="1:13" s="11" customFormat="1" ht="63" x14ac:dyDescent="0.25">
      <c r="A99" s="20" t="s">
        <v>211</v>
      </c>
      <c r="B99" s="21" t="s">
        <v>212</v>
      </c>
      <c r="C99" s="22" t="s">
        <v>213</v>
      </c>
      <c r="D99" s="23" t="s">
        <v>25</v>
      </c>
      <c r="E99" s="23" t="s">
        <v>25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</row>
    <row r="100" spans="1:13" ht="15.75" x14ac:dyDescent="0.25">
      <c r="A100" s="25"/>
      <c r="B100" s="26"/>
      <c r="C100" s="27"/>
      <c r="D100" s="23"/>
      <c r="E100" s="23"/>
      <c r="F100" s="23"/>
      <c r="G100" s="23"/>
      <c r="H100" s="23"/>
      <c r="I100" s="23"/>
      <c r="J100" s="23"/>
      <c r="K100" s="23"/>
      <c r="L100" s="23"/>
      <c r="M100" s="23"/>
    </row>
    <row r="101" spans="1:13" ht="15.75" x14ac:dyDescent="0.25">
      <c r="A101" s="25"/>
      <c r="B101" s="26"/>
      <c r="C101" s="27"/>
      <c r="D101" s="23"/>
      <c r="E101" s="23"/>
      <c r="F101" s="23"/>
      <c r="G101" s="23"/>
      <c r="H101" s="23"/>
      <c r="I101" s="23"/>
      <c r="J101" s="23"/>
      <c r="K101" s="23"/>
      <c r="L101" s="23"/>
      <c r="M101" s="23"/>
    </row>
    <row r="102" spans="1:13" ht="15.75" x14ac:dyDescent="0.25">
      <c r="A102" s="25"/>
      <c r="B102" s="26"/>
      <c r="C102" s="27"/>
      <c r="D102" s="23"/>
      <c r="E102" s="23"/>
      <c r="F102" s="23"/>
      <c r="G102" s="23"/>
      <c r="H102" s="23"/>
      <c r="I102" s="23"/>
      <c r="J102" s="23"/>
      <c r="K102" s="23"/>
      <c r="L102" s="23"/>
      <c r="M102" s="23"/>
    </row>
    <row r="103" spans="1:13" ht="15.75" x14ac:dyDescent="0.25">
      <c r="A103" s="25"/>
      <c r="B103" s="26"/>
      <c r="C103" s="27"/>
      <c r="D103" s="23"/>
      <c r="E103" s="23"/>
      <c r="F103" s="23"/>
      <c r="G103" s="23"/>
      <c r="H103" s="23"/>
      <c r="I103" s="23"/>
      <c r="J103" s="23"/>
      <c r="K103" s="23"/>
      <c r="L103" s="23"/>
      <c r="M103" s="23"/>
    </row>
    <row r="104" spans="1:13" ht="15.75" x14ac:dyDescent="0.25">
      <c r="A104" s="25"/>
      <c r="B104" s="26"/>
      <c r="C104" s="27"/>
      <c r="D104" s="23"/>
      <c r="E104" s="23"/>
      <c r="F104" s="23"/>
      <c r="G104" s="23"/>
      <c r="H104" s="23"/>
      <c r="I104" s="23"/>
      <c r="J104" s="23"/>
      <c r="K104" s="23"/>
      <c r="L104" s="23"/>
      <c r="M104" s="23"/>
    </row>
    <row r="105" spans="1:13" ht="15.75" x14ac:dyDescent="0.25">
      <c r="A105" s="25"/>
      <c r="B105" s="26"/>
      <c r="C105" s="27"/>
      <c r="D105" s="23"/>
      <c r="E105" s="23"/>
      <c r="F105" s="23"/>
      <c r="G105" s="23"/>
      <c r="H105" s="23"/>
      <c r="I105" s="23"/>
      <c r="J105" s="23"/>
      <c r="K105" s="23"/>
      <c r="L105" s="23"/>
      <c r="M105" s="23"/>
    </row>
    <row r="106" spans="1:13" ht="15.75" x14ac:dyDescent="0.25">
      <c r="A106" s="25"/>
      <c r="B106" s="26"/>
      <c r="C106" s="27"/>
      <c r="D106" s="23"/>
      <c r="E106" s="23"/>
      <c r="F106" s="23"/>
      <c r="G106" s="23"/>
      <c r="H106" s="23"/>
      <c r="I106" s="23"/>
      <c r="J106" s="23"/>
      <c r="K106" s="23"/>
      <c r="L106" s="23"/>
      <c r="M106" s="23"/>
    </row>
    <row r="107" spans="1:13" ht="15.75" x14ac:dyDescent="0.25">
      <c r="A107" s="25"/>
      <c r="B107" s="26"/>
      <c r="C107" s="27"/>
      <c r="D107" s="23"/>
      <c r="E107" s="23"/>
      <c r="F107" s="23"/>
      <c r="G107" s="23"/>
      <c r="H107" s="23"/>
      <c r="I107" s="23"/>
      <c r="J107" s="23"/>
      <c r="K107" s="23"/>
      <c r="L107" s="23"/>
      <c r="M107" s="23"/>
    </row>
    <row r="108" spans="1:13" ht="15.75" x14ac:dyDescent="0.25">
      <c r="A108" s="25"/>
      <c r="B108" s="26"/>
      <c r="C108" s="27"/>
      <c r="D108" s="23"/>
      <c r="E108" s="23"/>
      <c r="F108" s="23"/>
      <c r="G108" s="23"/>
      <c r="H108" s="23"/>
      <c r="I108" s="23"/>
      <c r="J108" s="23"/>
      <c r="K108" s="23"/>
      <c r="L108" s="23"/>
      <c r="M108" s="23"/>
    </row>
    <row r="109" spans="1:13" ht="15.75" x14ac:dyDescent="0.25">
      <c r="A109" s="25"/>
      <c r="B109" s="26"/>
      <c r="C109" s="27"/>
      <c r="D109" s="23"/>
      <c r="E109" s="23"/>
      <c r="F109" s="23"/>
      <c r="G109" s="23"/>
      <c r="H109" s="23"/>
      <c r="I109" s="23"/>
      <c r="J109" s="23"/>
      <c r="K109" s="23"/>
      <c r="L109" s="23"/>
      <c r="M109" s="23"/>
    </row>
    <row r="110" spans="1:13" ht="15.75" x14ac:dyDescent="0.25">
      <c r="A110" s="25"/>
      <c r="B110" s="26"/>
      <c r="C110" s="27"/>
      <c r="D110" s="23"/>
      <c r="E110" s="23"/>
      <c r="F110" s="23"/>
      <c r="G110" s="23"/>
      <c r="H110" s="23"/>
      <c r="I110" s="23"/>
      <c r="J110" s="23"/>
      <c r="K110" s="23"/>
      <c r="L110" s="23"/>
      <c r="M110" s="23"/>
    </row>
    <row r="111" spans="1:13" ht="15.75" x14ac:dyDescent="0.25">
      <c r="A111" s="25"/>
      <c r="B111" s="26"/>
      <c r="C111" s="27"/>
      <c r="D111" s="23"/>
      <c r="E111" s="23"/>
      <c r="F111" s="23"/>
      <c r="G111" s="23"/>
      <c r="H111" s="23"/>
      <c r="I111" s="23"/>
      <c r="J111" s="23"/>
      <c r="K111" s="23"/>
      <c r="L111" s="23"/>
      <c r="M111" s="23"/>
    </row>
    <row r="112" spans="1:13" ht="15.75" x14ac:dyDescent="0.25">
      <c r="A112" s="25"/>
      <c r="B112" s="26"/>
      <c r="C112" s="27"/>
      <c r="D112" s="23"/>
      <c r="E112" s="23"/>
      <c r="F112" s="23"/>
      <c r="G112" s="23"/>
      <c r="H112" s="23"/>
      <c r="I112" s="23"/>
      <c r="J112" s="23"/>
      <c r="K112" s="23"/>
      <c r="L112" s="23"/>
      <c r="M112" s="23"/>
    </row>
    <row r="113" spans="1:13" ht="15.75" x14ac:dyDescent="0.25">
      <c r="A113" s="25"/>
      <c r="B113" s="26"/>
      <c r="C113" s="27"/>
      <c r="D113" s="23"/>
      <c r="E113" s="23"/>
      <c r="F113" s="23"/>
      <c r="G113" s="23"/>
      <c r="H113" s="23"/>
      <c r="I113" s="23"/>
      <c r="J113" s="23"/>
      <c r="K113" s="23"/>
      <c r="L113" s="23"/>
      <c r="M113" s="23"/>
    </row>
    <row r="114" spans="1:13" ht="15.75" x14ac:dyDescent="0.25">
      <c r="A114" s="25"/>
      <c r="B114" s="26"/>
      <c r="C114" s="27"/>
      <c r="D114" s="23"/>
      <c r="E114" s="23"/>
      <c r="F114" s="23"/>
      <c r="G114" s="23"/>
      <c r="H114" s="23"/>
      <c r="I114" s="23"/>
      <c r="J114" s="23"/>
      <c r="K114" s="23"/>
      <c r="L114" s="23"/>
      <c r="M114" s="23"/>
    </row>
    <row r="115" spans="1:13" ht="15.75" x14ac:dyDescent="0.25">
      <c r="A115" s="25"/>
      <c r="B115" s="26"/>
      <c r="C115" s="27"/>
      <c r="D115" s="23"/>
      <c r="E115" s="23"/>
      <c r="F115" s="23"/>
      <c r="G115" s="23"/>
      <c r="H115" s="23"/>
      <c r="I115" s="23"/>
      <c r="J115" s="23"/>
      <c r="K115" s="23"/>
      <c r="L115" s="23"/>
      <c r="M115" s="23"/>
    </row>
    <row r="116" spans="1:13" ht="15.75" x14ac:dyDescent="0.25">
      <c r="A116" s="25"/>
      <c r="B116" s="26"/>
      <c r="C116" s="27"/>
      <c r="D116" s="23"/>
      <c r="E116" s="23"/>
      <c r="F116" s="23"/>
      <c r="G116" s="23"/>
      <c r="H116" s="23"/>
      <c r="I116" s="23"/>
      <c r="J116" s="23"/>
      <c r="K116" s="23"/>
      <c r="L116" s="23"/>
      <c r="M116" s="23"/>
    </row>
    <row r="117" spans="1:13" ht="15.75" x14ac:dyDescent="0.25">
      <c r="A117" s="25"/>
      <c r="B117" s="26"/>
      <c r="C117" s="27"/>
      <c r="D117" s="23"/>
      <c r="E117" s="23"/>
      <c r="F117" s="23"/>
      <c r="G117" s="23"/>
      <c r="H117" s="23"/>
      <c r="I117" s="23"/>
      <c r="J117" s="23"/>
      <c r="K117" s="23"/>
      <c r="L117" s="23"/>
      <c r="M117" s="23"/>
    </row>
    <row r="118" spans="1:13" ht="15.75" x14ac:dyDescent="0.25">
      <c r="A118" s="25"/>
      <c r="B118" s="26"/>
      <c r="C118" s="27"/>
      <c r="D118" s="23"/>
      <c r="E118" s="23"/>
      <c r="F118" s="23"/>
      <c r="G118" s="23"/>
      <c r="H118" s="23"/>
      <c r="I118" s="23"/>
      <c r="J118" s="23"/>
      <c r="K118" s="23"/>
      <c r="L118" s="23"/>
      <c r="M118" s="23"/>
    </row>
    <row r="119" spans="1:13" ht="15.75" x14ac:dyDescent="0.25">
      <c r="A119" s="25"/>
      <c r="B119" s="26"/>
      <c r="C119" s="27"/>
      <c r="D119" s="23"/>
      <c r="E119" s="23"/>
      <c r="F119" s="23"/>
      <c r="G119" s="23"/>
      <c r="H119" s="23"/>
      <c r="I119" s="23"/>
      <c r="J119" s="23"/>
      <c r="K119" s="23"/>
      <c r="L119" s="23"/>
      <c r="M119" s="23"/>
    </row>
    <row r="120" spans="1:13" ht="15.75" x14ac:dyDescent="0.25">
      <c r="A120" s="25"/>
      <c r="B120" s="26"/>
      <c r="C120" s="27"/>
      <c r="D120" s="23"/>
      <c r="E120" s="23"/>
      <c r="F120" s="23"/>
      <c r="G120" s="23"/>
      <c r="H120" s="23"/>
      <c r="I120" s="23"/>
      <c r="J120" s="23"/>
      <c r="K120" s="23"/>
      <c r="L120" s="23"/>
      <c r="M120" s="23"/>
    </row>
    <row r="121" spans="1:13" ht="15.75" x14ac:dyDescent="0.25">
      <c r="A121" s="25"/>
      <c r="B121" s="26"/>
      <c r="C121" s="27"/>
      <c r="D121" s="23"/>
      <c r="E121" s="23"/>
      <c r="F121" s="23"/>
      <c r="G121" s="23"/>
      <c r="H121" s="23"/>
      <c r="I121" s="23"/>
      <c r="J121" s="23"/>
      <c r="K121" s="23"/>
      <c r="L121" s="23"/>
      <c r="M121" s="23"/>
    </row>
    <row r="122" spans="1:13" ht="15.75" x14ac:dyDescent="0.25">
      <c r="A122" s="25"/>
      <c r="B122" s="26"/>
      <c r="C122" s="27"/>
      <c r="D122" s="23"/>
      <c r="E122" s="23"/>
      <c r="F122" s="23"/>
      <c r="G122" s="23"/>
      <c r="H122" s="23"/>
      <c r="I122" s="23"/>
      <c r="J122" s="23"/>
      <c r="K122" s="23"/>
      <c r="L122" s="23"/>
      <c r="M122" s="23"/>
    </row>
    <row r="123" spans="1:13" ht="15.75" x14ac:dyDescent="0.25">
      <c r="A123" s="25"/>
      <c r="B123" s="26"/>
      <c r="C123" s="27"/>
      <c r="D123" s="23"/>
      <c r="E123" s="23"/>
      <c r="F123" s="23"/>
      <c r="G123" s="23"/>
      <c r="H123" s="23"/>
      <c r="I123" s="23"/>
      <c r="J123" s="23"/>
      <c r="K123" s="23"/>
      <c r="L123" s="23"/>
      <c r="M123" s="23"/>
    </row>
    <row r="124" spans="1:13" ht="15.75" x14ac:dyDescent="0.25">
      <c r="A124" s="25"/>
      <c r="B124" s="26"/>
      <c r="C124" s="27"/>
      <c r="D124" s="23"/>
      <c r="E124" s="23"/>
      <c r="F124" s="23"/>
      <c r="G124" s="23"/>
      <c r="H124" s="23"/>
      <c r="I124" s="23"/>
      <c r="J124" s="23"/>
      <c r="K124" s="23"/>
      <c r="L124" s="23"/>
      <c r="M124" s="23"/>
    </row>
    <row r="125" spans="1:13" ht="15.75" x14ac:dyDescent="0.25">
      <c r="A125" s="25"/>
      <c r="B125" s="26"/>
      <c r="C125" s="27"/>
      <c r="D125" s="23"/>
      <c r="E125" s="23"/>
      <c r="F125" s="23"/>
      <c r="G125" s="23"/>
      <c r="H125" s="23"/>
      <c r="I125" s="23"/>
      <c r="J125" s="23"/>
      <c r="K125" s="23"/>
      <c r="L125" s="23"/>
      <c r="M125" s="23"/>
    </row>
    <row r="140" spans="2:2" x14ac:dyDescent="0.25">
      <c r="B140" s="10"/>
    </row>
  </sheetData>
  <autoFilter ref="A17:M125"/>
  <mergeCells count="18">
    <mergeCell ref="A10:M10"/>
    <mergeCell ref="K2:M2"/>
    <mergeCell ref="A4:M4"/>
    <mergeCell ref="A5:M5"/>
    <mergeCell ref="A7:M7"/>
    <mergeCell ref="A8:M8"/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F0329_1037000158513_08_69_0</vt:lpstr>
      <vt:lpstr>F0329_1037000158513_08_69_0!Заголовки_для_печати</vt:lpstr>
      <vt:lpstr>F0329_1037000158513_08_69_0!Область_печати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cp:lastPrinted>2021-03-11T09:20:02Z</cp:lastPrinted>
  <dcterms:created xsi:type="dcterms:W3CDTF">2021-03-11T09:19:58Z</dcterms:created>
  <dcterms:modified xsi:type="dcterms:W3CDTF">2021-03-26T01:45:01Z</dcterms:modified>
</cp:coreProperties>
</file>