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6" i="102" l="1"/>
  <c r="D15" i="102"/>
  <c r="D14" i="102"/>
  <c r="D13" i="102"/>
  <c r="D12" i="102"/>
  <c r="F35" i="101" l="1"/>
  <c r="K17" i="10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64" i="97" l="1"/>
  <c r="J54" i="97"/>
  <c r="D6" i="102" l="1"/>
  <c r="D7" i="102" s="1"/>
  <c r="D8" i="102" l="1"/>
  <c r="D10" i="102" s="1"/>
  <c r="D20" i="102" s="1"/>
  <c r="E5" i="100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<sst xmlns="http://schemas.openxmlformats.org/spreadsheetml/2006/main" count="1406" uniqueCount="376">
  <si>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</si>
  <si>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</si>
  <si>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</si>
  <si>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</si>
  <si>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</si>
  <si>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</si>
  <si>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</si>
  <si>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</si>
  <si>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</si>
  <si>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</si>
  <si>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</si>
  <si>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</si>
  <si>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</si>
  <si>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</si>
  <si>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</si>
  <si>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</si>
  <si>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</si>
  <si>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</si>
  <si>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</si>
  <si>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</si>
  <si>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</si>
  <si>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</si>
  <si>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</si>
  <si>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</si>
  <si>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</si>
  <si>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</si>
  <si>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</si>
  <si>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</si>
  <si>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</si>
  <si>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</si>
  <si>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</si>
  <si>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</si>
  <si>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</si>
  <si>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</si>
  <si>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</si>
  <si>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</si>
  <si>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</si>
  <si>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</si>
  <si>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</si>
  <si>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</si>
  <si>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</si>
  <si>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</si>
  <si>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</si>
  <si>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</si>
  <si>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</si>
  <si>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</si>
  <si>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</si>
  <si>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</si>
  <si>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</si>
  <si>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</si>
  <si>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</si>
  <si>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</si>
  <si>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</si>
  <si>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</si>
  <si>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</si>
  <si>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</si>
  <si>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</si>
  <si>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</si>
  <si>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</si>
  <si>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</si>
  <si>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</si>
  <si>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</si>
  <si>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</si>
  <si>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</si>
  <si>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</si>
  <si>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</si>
  <si>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</si>
  <si>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</si>
  <si>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</si>
  <si>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</si>
  <si>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</si>
  <si>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</si>
  <si>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</si>
  <si>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</si>
  <si>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</si>
  <si>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</si>
  <si>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</si>
  <si>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</si>
  <si>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</si>
  <si>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</si>
  <si>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</si>
  <si>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</si>
  <si>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</si>
  <si>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</si>
  <si>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</si>
  <si>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</si>
  <si>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</si>
  <si>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</si>
  <si>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</si>
  <si>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</si>
  <si>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</si>
  <si>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</si>
  <si>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</si>
  <si>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</si>
  <si>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</si>
  <si>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</si>
  <si>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</si>
  <si>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</si>
  <si>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</si>
  <si>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</si>
  <si>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</si>
  <si>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</si>
  <si>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</si>
  <si>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</si>
  <si>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</si>
  <si>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</si>
  <si>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</si>
  <si>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</si>
  <si>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</si>
  <si>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</si>
  <si>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</si>
  <si>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</si>
  <si>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</si>
  <si>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</si>
  <si>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</si>
  <si>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</si>
  <si>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</si>
  <si>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</si>
  <si>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</si>
  <si>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</si>
  <si>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</si>
  <si>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</si>
  <si>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</si>
  <si>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</si>
  <si>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</si>
  <si>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</si>
  <si>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</si>
  <si>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</si>
  <si>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</si>
  <si>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</si>
  <si>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</si>
  <si>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</si>
  <si>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</si>
  <si>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</si>
  <si>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</si>
  <si>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</si>
  <si>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</si>
  <si>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</si>
  <si>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</si>
  <si>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</si>
  <si>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</si>
  <si>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</si>
  <si>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</si>
  <si>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</si>
  <si>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</si>
  <si>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</si>
  <si>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</si>
  <si>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</si>
  <si>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</si>
  <si>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</si>
  <si>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</si>
  <si>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</si>
  <si>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</si>
  <si>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</si>
  <si>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</si>
  <si>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</si>
  <si>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</si>
  <si>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</si>
  <si>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</si>
  <si>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</si>
  <si>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</si>
  <si>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</si>
  <si>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</si>
  <si>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</si>
  <si>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</si>
  <si>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</si>
  <si>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</si>
  <si>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</si>
  <si>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</si>
  <si>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</si>
  <si>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</si>
  <si>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</si>
  <si>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</si>
  <si>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</si>
  <si>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</si>
  <si>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</si>
  <si>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</si>
  <si>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</si>
  <si>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</si>
  <si>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</si>
  <si>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</si>
  <si>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</si>
  <si>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</si>
  <si>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</si>
  <si>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</si>
  <si>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</si>
  <si>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</si>
  <si>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</si>
  <si>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</si>
  <si>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</si>
  <si>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</si>
  <si>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</si>
  <si>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</si>
  <si>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</si>
  <si>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</si>
  <si>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</si>
  <si>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</si>
  <si>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</si>
  <si>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</si>
  <si>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</si>
  <si>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</si>
  <si>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</si>
  <si>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</si>
  <si>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</si>
  <si>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</si>
  <si>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</si>
  <si>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</si>
  <si>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</si>
  <si>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</si>
  <si>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</si>
  <si>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</si>
  <si>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</si>
  <si>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</si>
  <si>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</si>
  <si>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</si>
  <si>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</si>
  <si>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</si>
  <si>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</si>
  <si>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</si>
  <si>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</si>
  <si>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</si>
  <si>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</si>
  <si>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</si>
  <si>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</si>
  <si>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</si>
  <si>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</si>
  <si>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</si>
  <si>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</si>
  <si>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</si>
  <si>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</si>
  <si>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</si>
  <si>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</si>
  <si>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</si>
  <si>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</si>
  <si>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</si>
  <si>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</si>
  <si>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</si>
  <si>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</si>
  <si>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</si>
  <si>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</si>
  <si>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</si>
  <si>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</si>
  <si>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</si>
  <si>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</si>
  <si>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</si>
  <si>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</si>
  <si>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</si>
  <si>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</si>
  <si>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</si>
  <si>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</si>
  <si>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</si>
  <si>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</si>
  <si>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</si>
  <si>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</si>
  <si>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</si>
  <si>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</si>
  <si>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</si>
  <si>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</si>
  <si>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</si>
  <si>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</si>
  <si>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</si>
  <si>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</si>
  <si>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</si>
  <si>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</si>
  <si>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</si>
  <si>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</si>
  <si>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</si>
  <si>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</si>
  <si>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</si>
  <si>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</si>
  <si>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</si>
  <si>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</si>
  <si>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</si>
  <si>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</si>
  <si>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</si>
  <si>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</si>
  <si>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</si>
  <si>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</si>
  <si>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</si>
  <si>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</si>
  <si>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</si>
  <si>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</si>
  <si>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</si>
  <si>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</si>
  <si>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</si>
  <si>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</si>
  <si>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</si>
  <si>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</si>
  <si>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</si>
  <si>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</si>
  <si>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</si>
  <si>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</si>
  <si>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</si>
  <si>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</si>
  <si>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</si>
  <si>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</si>
  <si>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</si>
  <si>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</si>
  <si>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</si>
  <si>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</si>
  <si>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</si>
  <si>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</si>
  <si>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</si>
  <si>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</si>
  <si>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</si>
  <si>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</si>
  <si>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</si>
  <si>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</si>
  <si>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</si>
  <si>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</si>
  <si>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</si>
  <si>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</si>
  <si>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</si>
  <si>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</si>
  <si>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</si>
  <si>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</si>
  <si>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</si>
  <si>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</si>
  <si>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</si>
  <si>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</si>
  <si>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</si>
  <si>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</si>
  <si>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</si>
  <si>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</si>
  <si>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</si>
  <si>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</si>
  <si>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</si>
  <si>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</si>
  <si>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</si>
  <si>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</si>
  <si>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</si>
  <si>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</si>
  <si>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</si>
  <si>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</si>
  <si>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</si>
  <si>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</si>
  <si>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</si>
  <si>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</si>
  <si>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</si>
  <si>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</si>
  <si>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</si>
  <si>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</si>
  <si>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</si>
  <si>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</si>
  <si>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</si>
  <si>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</si>
  <si>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</si>
  <si>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</si>
  <si>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</si>
  <si>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</si>
  <si>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</si>
  <si>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</si>
  <si>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</si>
  <si>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</si>
  <si>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</si>
  <si>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</si>
  <si>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</si>
  <si>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</si>
  <si>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</si>
  <si>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</si>
  <si>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</si>
  <si>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</si>
  <si>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</si>
  <si>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</si>
  <si>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</si>
  <si>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</si>
  <si>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</si>
  <si>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</si>
  <si>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</si>
  <si>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</si>
  <si>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</si>
  <si>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</si>
  <si>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</si>
  <si>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</si>
  <si>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J_0000060025</t>
  </si>
  <si>
    <t>Монтаж устройств передачи данных для АСКУЭ в 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</si>
</sst>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J18" sqref="J18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375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374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/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>
        <v>108</v>
      </c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19167.84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19167.84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8"/>
      <c r="I28" s="138"/>
    </row>
    <row r="29" spans="1:10" s="31" customFormat="1" ht="41.25" customHeight="1" x14ac:dyDescent="0.25">
      <c r="A29" s="160"/>
      <c r="B29" s="160"/>
      <c r="H29" s="138"/>
      <c r="I29" s="138"/>
    </row>
    <row r="30" spans="1:10" s="31" customFormat="1" ht="38.25" customHeight="1" x14ac:dyDescent="0.25">
      <c r="A30" s="160"/>
      <c r="B30" s="160"/>
      <c r="H30" s="138"/>
      <c r="I30" s="138"/>
    </row>
    <row r="31" spans="1:10" s="31" customFormat="1" ht="18.75" customHeight="1" x14ac:dyDescent="0.25">
      <c r="A31" s="161"/>
      <c r="B31" s="161"/>
      <c r="H31" s="138"/>
      <c r="I31" s="138"/>
    </row>
    <row r="32" spans="1:10" s="31" customFormat="1" ht="217.5" customHeight="1" x14ac:dyDescent="0.25">
      <c r="A32" s="162"/>
      <c r="B32" s="163"/>
      <c r="H32" s="138"/>
      <c r="I32" s="138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/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/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/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/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/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/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/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/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/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/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/>
      <c r="F44" s="45" t="s">
        <v>302</v>
      </c>
      <c r="G44" s="137" t="s">
        <v>309</v>
      </c>
      <c r="H44" s="137">
        <v>1358</v>
      </c>
      <c r="I44" s="137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/>
      <c r="F51" s="136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8"/>
    </row>
    <row r="67" spans="1:9" s="31" customFormat="1" ht="41.25" customHeight="1" x14ac:dyDescent="0.25">
      <c r="A67" s="160"/>
      <c r="B67" s="160"/>
      <c r="H67" s="124"/>
      <c r="I67" s="138"/>
    </row>
    <row r="68" spans="1:9" s="31" customFormat="1" ht="38.25" customHeight="1" x14ac:dyDescent="0.25">
      <c r="A68" s="160"/>
      <c r="B68" s="160"/>
      <c r="H68" s="124"/>
      <c r="I68" s="138"/>
    </row>
    <row r="69" spans="1:9" s="31" customFormat="1" ht="18.75" customHeight="1" x14ac:dyDescent="0.25">
      <c r="A69" s="161"/>
      <c r="B69" s="161"/>
      <c r="H69" s="124"/>
      <c r="I69" s="138"/>
    </row>
    <row r="70" spans="1:9" s="31" customFormat="1" ht="217.5" customHeight="1" x14ac:dyDescent="0.25">
      <c r="A70" s="162"/>
      <c r="B70" s="163"/>
      <c r="H70" s="124"/>
      <c r="I70" s="138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F30" sqref="F7:F30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/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/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/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/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/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/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42" activePane="bottomLeft" state="frozen"/>
      <selection activeCell="D1" sqref="D1"/>
      <selection pane="bottomLeft" activeCell="K35" sqref="K35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/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/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>
        <f>2.172+0.818+1.492</f>
        <v>4.4820000000000002</v>
      </c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2223.0720000000001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/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/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/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/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2223.0720000000001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2223.0720000000001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400.15296000000001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2623.22496</v>
      </c>
      <c r="F7" s="197"/>
      <c r="G7" s="197"/>
      <c r="I7" s="79">
        <f>E5*1.18/1000</f>
        <v>2.6232249599999999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H11" sqref="H1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Монтаж устройств передачи данных для АСКУЭ в ТП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21390.912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4278.1824000000006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25669.094400000002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25669.094400000002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143960.49336999998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13.55315355*1000</f>
        <v>13553.153549999999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30.87077593*1000</f>
        <v>30870.77593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32.07577764*1000</f>
        <v>32075.777639999997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33.12847094*1000</f>
        <v>33128.470939999999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34.33231531*1000</f>
        <v>34332.315309999998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28953.300153338441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2021-02-12T07:09:48Z</dcterms:modified>
</cp:coreProperties>
</file>