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Инвест программа\2021\Отчеты 2021\Отчеты в РЭК\1 квартал\Документы в ДТР (Отчет за 1кв 2021)\ОТЧЕТ за 1 кв 2021г. (Приказ № 320)\"/>
    </mc:Choice>
  </mc:AlternateContent>
  <bookViews>
    <workbookView xWindow="0" yWindow="0" windowWidth="28800" windowHeight="12435"/>
  </bookViews>
  <sheets>
    <sheet name="F0514_1037000158513_19_69_0" sheetId="1" r:id="rId1"/>
  </sheets>
  <definedNames>
    <definedName name="_xlnm._FilterDatabase" localSheetId="0" hidden="1">F0514_1037000158513_19_69_0!$A$17:$M$110</definedName>
    <definedName name="Z_5D1DDB92_E2F2_4E40_9215_C70ED035E1A7_.wvu.FilterData" localSheetId="0" hidden="1">F0514_1037000158513_19_69_0!$A$17:$M$110</definedName>
    <definedName name="Z_5D1DDB92_E2F2_4E40_9215_C70ED035E1A7_.wvu.PrintArea" localSheetId="0" hidden="1">F0514_1037000158513_19_69_0!$A$1:$M$84</definedName>
    <definedName name="Z_5D1DDB92_E2F2_4E40_9215_C70ED035E1A7_.wvu.PrintTitles" localSheetId="0" hidden="1">F0514_1037000158513_19_69_0!$15:$17</definedName>
    <definedName name="Z_7827CC47_A8A6_411C_BB9A_80AEDD4B0446_.wvu.FilterData" localSheetId="0" hidden="1">F0514_1037000158513_19_69_0!$A$17:$M$110</definedName>
    <definedName name="Z_7827CC47_A8A6_411C_BB9A_80AEDD4B0446_.wvu.PrintArea" localSheetId="0" hidden="1">F0514_1037000158513_19_69_0!$A$1:$M$84</definedName>
    <definedName name="Z_7827CC47_A8A6_411C_BB9A_80AEDD4B0446_.wvu.PrintTitles" localSheetId="0" hidden="1">F0514_1037000158513_19_69_0!$15:$17</definedName>
    <definedName name="_xlnm.Print_Titles" localSheetId="0">F0514_1037000158513_19_69_0!$15:$17</definedName>
    <definedName name="_xlnm.Print_Area" localSheetId="0">F0514_1037000158513_19_69_0!$A$1:$M$84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8" i="1" l="1"/>
  <c r="L78" i="1"/>
  <c r="K78" i="1"/>
  <c r="J78" i="1"/>
  <c r="I78" i="1"/>
  <c r="H78" i="1"/>
  <c r="G78" i="1"/>
  <c r="F78" i="1"/>
  <c r="M72" i="1"/>
  <c r="L72" i="1"/>
  <c r="K72" i="1"/>
  <c r="J72" i="1"/>
  <c r="I72" i="1"/>
  <c r="H72" i="1"/>
  <c r="G72" i="1"/>
  <c r="F72" i="1"/>
  <c r="M69" i="1"/>
  <c r="L69" i="1"/>
  <c r="K69" i="1"/>
  <c r="J69" i="1"/>
  <c r="I69" i="1"/>
  <c r="H69" i="1"/>
  <c r="G69" i="1"/>
  <c r="F69" i="1"/>
  <c r="M66" i="1"/>
  <c r="L66" i="1"/>
  <c r="K66" i="1"/>
  <c r="J66" i="1"/>
  <c r="I66" i="1"/>
  <c r="H66" i="1"/>
  <c r="G66" i="1"/>
  <c r="F66" i="1"/>
  <c r="M60" i="1"/>
  <c r="L60" i="1"/>
  <c r="K60" i="1"/>
  <c r="J60" i="1"/>
  <c r="I60" i="1"/>
  <c r="H60" i="1"/>
  <c r="G60" i="1"/>
  <c r="F60" i="1"/>
  <c r="N56" i="1"/>
  <c r="N55" i="1"/>
  <c r="M54" i="1"/>
  <c r="L54" i="1"/>
  <c r="K54" i="1"/>
  <c r="J54" i="1"/>
  <c r="I54" i="1"/>
  <c r="H54" i="1"/>
  <c r="G54" i="1"/>
  <c r="F54" i="1"/>
  <c r="M53" i="1"/>
  <c r="L53" i="1"/>
  <c r="K53" i="1"/>
  <c r="J53" i="1"/>
  <c r="I53" i="1"/>
  <c r="H53" i="1"/>
  <c r="G53" i="1"/>
  <c r="F53" i="1"/>
  <c r="M50" i="1"/>
  <c r="L50" i="1"/>
  <c r="K50" i="1"/>
  <c r="J50" i="1"/>
  <c r="I50" i="1"/>
  <c r="H50" i="1"/>
  <c r="G50" i="1"/>
  <c r="F50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M43" i="1"/>
  <c r="L43" i="1"/>
  <c r="K43" i="1"/>
  <c r="J43" i="1"/>
  <c r="I43" i="1"/>
  <c r="H43" i="1"/>
  <c r="G43" i="1"/>
  <c r="F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M24" i="1"/>
  <c r="L24" i="1"/>
  <c r="K24" i="1"/>
  <c r="J24" i="1"/>
  <c r="I24" i="1"/>
  <c r="H24" i="1"/>
  <c r="G24" i="1"/>
  <c r="F24" i="1"/>
  <c r="M23" i="1"/>
  <c r="L23" i="1"/>
  <c r="K23" i="1"/>
  <c r="J23" i="1"/>
  <c r="I23" i="1"/>
  <c r="H23" i="1"/>
  <c r="G23" i="1"/>
  <c r="F23" i="1"/>
  <c r="M22" i="1"/>
  <c r="L22" i="1"/>
  <c r="K22" i="1"/>
  <c r="J22" i="1"/>
  <c r="I22" i="1"/>
  <c r="H22" i="1"/>
  <c r="G22" i="1"/>
  <c r="F22" i="1"/>
  <c r="M21" i="1"/>
  <c r="L21" i="1"/>
  <c r="K21" i="1"/>
  <c r="J21" i="1"/>
  <c r="I21" i="1"/>
  <c r="H21" i="1"/>
  <c r="G21" i="1"/>
  <c r="F21" i="1"/>
  <c r="M20" i="1"/>
  <c r="L20" i="1"/>
  <c r="K20" i="1"/>
  <c r="J20" i="1"/>
  <c r="I20" i="1"/>
  <c r="H20" i="1"/>
  <c r="G20" i="1"/>
  <c r="F20" i="1"/>
  <c r="M19" i="1"/>
  <c r="L19" i="1"/>
  <c r="K19" i="1"/>
  <c r="J19" i="1"/>
  <c r="I19" i="1"/>
  <c r="H19" i="1"/>
  <c r="G19" i="1"/>
  <c r="F19" i="1"/>
  <c r="M18" i="1"/>
  <c r="L18" i="1"/>
  <c r="K18" i="1"/>
  <c r="J18" i="1"/>
  <c r="I18" i="1"/>
  <c r="H18" i="1"/>
  <c r="G18" i="1"/>
  <c r="F18" i="1"/>
</calcChain>
</file>

<file path=xl/sharedStrings.xml><?xml version="1.0" encoding="utf-8"?>
<sst xmlns="http://schemas.openxmlformats.org/spreadsheetml/2006/main" count="377" uniqueCount="168">
  <si>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</si>
  <si>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</si>
  <si>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</si>
  <si>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</si>
  <si>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2021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</si>
  <si>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</si>
  <si>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</si>
  <si>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</si>
  <si>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</si>
  <si>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</si>
  <si>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</si>
  <si>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</si>
  <si>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</si>
  <si>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</si>
  <si>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</si>
  <si>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</si>
  <si>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</si>
  <si>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</si>
  <si>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</si>
  <si>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2021</t>
  </si>
  <si>
    <t>факт на конец отчетного периода</t>
  </si>
  <si>
    <t>факт года 2020 (Ha 01.01.года 2021)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</si>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</sst>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2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7" fillId="2" borderId="0" xfId="1" applyFont="1" applyFill="1" applyAlignment="1">
      <alignment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7" fillId="0" borderId="0" xfId="1" applyFont="1" applyFill="1" applyAlignment="1">
      <alignment vertical="center" wrapText="1"/>
    </xf>
    <xf numFmtId="0" fontId="7" fillId="3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0" fillId="0" borderId="0" xfId="0" applyAlignment="1"/>
    <xf numFmtId="0" fontId="6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3366FF"/>
    <pageSetUpPr fitToPage="1"/>
  </sheetPr>
  <dimension ref="A1:N125"/>
  <sheetViews>
    <sheetView tabSelected="1" view="pageBreakPreview" zoomScale="75" zoomScaleNormal="75" zoomScaleSheetLayoutView="75" workbookViewId="0">
      <pane ySplit="18" topLeftCell="A19" activePane="bottomLeft" state="frozen"/>
      <selection pane="bottomLeft" activeCell="V20" sqref="V20"/>
    </sheetView>
  </sheetViews>
  <sheetFormatPr defaultRowHeight="12" x14ac:dyDescent="0.25"/>
  <cols>
    <col min="1" max="1" width="9.85546875" style="28" customWidth="1"/>
    <col min="2" max="2" width="38.7109375" style="23" customWidth="1"/>
    <col min="3" max="3" width="14.140625" style="29" customWidth="1"/>
    <col min="4" max="4" width="17.42578125" style="23" customWidth="1"/>
    <col min="5" max="5" width="24.140625" style="23" customWidth="1"/>
    <col min="6" max="7" width="14.85546875" style="23" customWidth="1"/>
    <col min="8" max="13" width="14.85546875" style="29" customWidth="1"/>
    <col min="14" max="14" width="11.140625" style="9" hidden="1" customWidth="1"/>
    <col min="15" max="15" width="9.140625" style="9"/>
    <col min="16" max="16" width="11.140625" style="9" bestFit="1" customWidth="1"/>
    <col min="17" max="16384" width="9.140625" style="9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.75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38" t="s">
        <v>1</v>
      </c>
      <c r="L2" s="39"/>
      <c r="M2" s="39"/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7"/>
      <c r="K3" s="7"/>
      <c r="L3" s="7"/>
      <c r="M3" s="8" t="s">
        <v>2</v>
      </c>
    </row>
    <row r="4" spans="1:13" ht="36.75" customHeight="1" x14ac:dyDescent="0.25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3" ht="18.75" x14ac:dyDescent="0.25">
      <c r="A5" s="40" t="s">
        <v>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7" spans="1:13" ht="18.75" x14ac:dyDescent="0.25">
      <c r="A7" s="32" t="s">
        <v>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 ht="15.75" x14ac:dyDescent="0.25">
      <c r="A8" s="41" t="s">
        <v>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10" spans="1:13" ht="18.75" x14ac:dyDescent="0.25">
      <c r="A10" s="32" t="s">
        <v>7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 ht="18.75" x14ac:dyDescent="0.25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13" s="12" customFormat="1" ht="18.75" x14ac:dyDescent="0.25">
      <c r="A12" s="32" t="s">
        <v>8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 s="12" customFormat="1" ht="15" x14ac:dyDescent="0.25">
      <c r="A13" s="33" t="s">
        <v>9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 s="12" customFormat="1" ht="18.75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 ht="48" customHeight="1" x14ac:dyDescent="0.25">
      <c r="A15" s="34" t="s">
        <v>10</v>
      </c>
      <c r="B15" s="35" t="s">
        <v>11</v>
      </c>
      <c r="C15" s="35" t="s">
        <v>12</v>
      </c>
      <c r="D15" s="36" t="s">
        <v>13</v>
      </c>
      <c r="E15" s="36" t="s">
        <v>14</v>
      </c>
      <c r="F15" s="30" t="s">
        <v>15</v>
      </c>
      <c r="G15" s="31"/>
      <c r="H15" s="30" t="s">
        <v>16</v>
      </c>
      <c r="I15" s="31"/>
      <c r="J15" s="30" t="s">
        <v>17</v>
      </c>
      <c r="K15" s="31"/>
      <c r="L15" s="30" t="s">
        <v>18</v>
      </c>
      <c r="M15" s="31"/>
    </row>
    <row r="16" spans="1:13" ht="63" customHeight="1" x14ac:dyDescent="0.25">
      <c r="A16" s="34"/>
      <c r="B16" s="35"/>
      <c r="C16" s="35"/>
      <c r="D16" s="37"/>
      <c r="E16" s="37"/>
      <c r="F16" s="13" t="s">
        <v>19</v>
      </c>
      <c r="G16" s="13" t="s">
        <v>20</v>
      </c>
      <c r="H16" s="13" t="s">
        <v>21</v>
      </c>
      <c r="I16" s="13" t="s">
        <v>20</v>
      </c>
      <c r="J16" s="13" t="s">
        <v>21</v>
      </c>
      <c r="K16" s="13" t="s">
        <v>20</v>
      </c>
      <c r="L16" s="13" t="s">
        <v>21</v>
      </c>
      <c r="M16" s="13" t="s">
        <v>20</v>
      </c>
    </row>
    <row r="17" spans="1:13" s="16" customFormat="1" ht="15.75" x14ac:dyDescent="0.25">
      <c r="A17" s="14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</row>
    <row r="18" spans="1:13" s="16" customFormat="1" ht="31.5" x14ac:dyDescent="0.25">
      <c r="A18" s="17">
        <v>0</v>
      </c>
      <c r="B18" s="18" t="s">
        <v>22</v>
      </c>
      <c r="C18" s="19" t="s">
        <v>23</v>
      </c>
      <c r="D18" s="20" t="s">
        <v>24</v>
      </c>
      <c r="E18" s="20" t="s">
        <v>24</v>
      </c>
      <c r="F18" s="21">
        <f t="shared" ref="F18:M18" si="0">SUM(F19:F24)</f>
        <v>0</v>
      </c>
      <c r="G18" s="21">
        <f t="shared" si="0"/>
        <v>0</v>
      </c>
      <c r="H18" s="21">
        <f t="shared" si="0"/>
        <v>0</v>
      </c>
      <c r="I18" s="21">
        <f t="shared" si="0"/>
        <v>0</v>
      </c>
      <c r="J18" s="21">
        <f t="shared" si="0"/>
        <v>0</v>
      </c>
      <c r="K18" s="21">
        <f t="shared" si="0"/>
        <v>0</v>
      </c>
      <c r="L18" s="21">
        <f t="shared" si="0"/>
        <v>0</v>
      </c>
      <c r="M18" s="21">
        <f t="shared" si="0"/>
        <v>0</v>
      </c>
    </row>
    <row r="19" spans="1:13" ht="31.5" x14ac:dyDescent="0.25">
      <c r="A19" s="17" t="s">
        <v>25</v>
      </c>
      <c r="B19" s="22" t="s">
        <v>26</v>
      </c>
      <c r="C19" s="19" t="s">
        <v>23</v>
      </c>
      <c r="D19" s="21" t="s">
        <v>24</v>
      </c>
      <c r="E19" s="21" t="s">
        <v>24</v>
      </c>
      <c r="F19" s="21">
        <f t="shared" ref="F19:M19" si="1">SUM(F25)</f>
        <v>0</v>
      </c>
      <c r="G19" s="21">
        <f t="shared" si="1"/>
        <v>0</v>
      </c>
      <c r="H19" s="21">
        <f t="shared" si="1"/>
        <v>0</v>
      </c>
      <c r="I19" s="21">
        <f t="shared" si="1"/>
        <v>0</v>
      </c>
      <c r="J19" s="21">
        <f t="shared" si="1"/>
        <v>0</v>
      </c>
      <c r="K19" s="21">
        <f t="shared" si="1"/>
        <v>0</v>
      </c>
      <c r="L19" s="21">
        <f t="shared" si="1"/>
        <v>0</v>
      </c>
      <c r="M19" s="21">
        <f t="shared" si="1"/>
        <v>0</v>
      </c>
    </row>
    <row r="20" spans="1:13" ht="31.5" x14ac:dyDescent="0.25">
      <c r="A20" s="17" t="s">
        <v>27</v>
      </c>
      <c r="B20" s="22" t="s">
        <v>28</v>
      </c>
      <c r="C20" s="19" t="s">
        <v>23</v>
      </c>
      <c r="D20" s="21" t="s">
        <v>24</v>
      </c>
      <c r="E20" s="21" t="s">
        <v>24</v>
      </c>
      <c r="F20" s="21">
        <f t="shared" ref="F20:M20" si="2">SUM(F43)</f>
        <v>0</v>
      </c>
      <c r="G20" s="21">
        <f t="shared" si="2"/>
        <v>0</v>
      </c>
      <c r="H20" s="21">
        <f t="shared" si="2"/>
        <v>0</v>
      </c>
      <c r="I20" s="21">
        <f t="shared" si="2"/>
        <v>0</v>
      </c>
      <c r="J20" s="21">
        <f t="shared" si="2"/>
        <v>0</v>
      </c>
      <c r="K20" s="21">
        <f t="shared" si="2"/>
        <v>0</v>
      </c>
      <c r="L20" s="21">
        <f t="shared" si="2"/>
        <v>0</v>
      </c>
      <c r="M20" s="21">
        <f t="shared" si="2"/>
        <v>0</v>
      </c>
    </row>
    <row r="21" spans="1:13" ht="78.75" x14ac:dyDescent="0.25">
      <c r="A21" s="17" t="s">
        <v>29</v>
      </c>
      <c r="B21" s="22" t="s">
        <v>30</v>
      </c>
      <c r="C21" s="19" t="s">
        <v>23</v>
      </c>
      <c r="D21" s="21" t="s">
        <v>24</v>
      </c>
      <c r="E21" s="21" t="s">
        <v>24</v>
      </c>
      <c r="F21" s="21">
        <f t="shared" ref="F21:M21" si="3">SUM(F69)</f>
        <v>0</v>
      </c>
      <c r="G21" s="21">
        <f t="shared" si="3"/>
        <v>0</v>
      </c>
      <c r="H21" s="21">
        <f t="shared" si="3"/>
        <v>0</v>
      </c>
      <c r="I21" s="21">
        <f t="shared" si="3"/>
        <v>0</v>
      </c>
      <c r="J21" s="21">
        <f t="shared" si="3"/>
        <v>0</v>
      </c>
      <c r="K21" s="21">
        <f t="shared" si="3"/>
        <v>0</v>
      </c>
      <c r="L21" s="21">
        <f t="shared" si="3"/>
        <v>0</v>
      </c>
      <c r="M21" s="21">
        <f t="shared" si="3"/>
        <v>0</v>
      </c>
    </row>
    <row r="22" spans="1:13" ht="47.25" x14ac:dyDescent="0.25">
      <c r="A22" s="17" t="s">
        <v>31</v>
      </c>
      <c r="B22" s="22" t="s">
        <v>32</v>
      </c>
      <c r="C22" s="19" t="s">
        <v>23</v>
      </c>
      <c r="D22" s="21" t="s">
        <v>24</v>
      </c>
      <c r="E22" s="21" t="s">
        <v>24</v>
      </c>
      <c r="F22" s="21">
        <f t="shared" ref="F22:M22" si="4">SUM(F72)</f>
        <v>0</v>
      </c>
      <c r="G22" s="21">
        <f t="shared" si="4"/>
        <v>0</v>
      </c>
      <c r="H22" s="21">
        <f t="shared" si="4"/>
        <v>0</v>
      </c>
      <c r="I22" s="21">
        <f t="shared" si="4"/>
        <v>0</v>
      </c>
      <c r="J22" s="21">
        <f t="shared" si="4"/>
        <v>0</v>
      </c>
      <c r="K22" s="21">
        <f t="shared" si="4"/>
        <v>0</v>
      </c>
      <c r="L22" s="21">
        <f t="shared" si="4"/>
        <v>0</v>
      </c>
      <c r="M22" s="21">
        <f t="shared" si="4"/>
        <v>0</v>
      </c>
    </row>
    <row r="23" spans="1:13" ht="47.25" x14ac:dyDescent="0.25">
      <c r="A23" s="17" t="s">
        <v>33</v>
      </c>
      <c r="B23" s="22" t="s">
        <v>34</v>
      </c>
      <c r="C23" s="19" t="s">
        <v>23</v>
      </c>
      <c r="D23" s="21" t="s">
        <v>24</v>
      </c>
      <c r="E23" s="21" t="s">
        <v>24</v>
      </c>
      <c r="F23" s="21">
        <f t="shared" ref="F23:M24" si="5">SUM(F77)</f>
        <v>0</v>
      </c>
      <c r="G23" s="21">
        <f t="shared" si="5"/>
        <v>0</v>
      </c>
      <c r="H23" s="21">
        <f t="shared" si="5"/>
        <v>0</v>
      </c>
      <c r="I23" s="21">
        <f t="shared" si="5"/>
        <v>0</v>
      </c>
      <c r="J23" s="21">
        <f t="shared" si="5"/>
        <v>0</v>
      </c>
      <c r="K23" s="21">
        <f t="shared" si="5"/>
        <v>0</v>
      </c>
      <c r="L23" s="21">
        <f t="shared" si="5"/>
        <v>0</v>
      </c>
      <c r="M23" s="21">
        <f t="shared" si="5"/>
        <v>0</v>
      </c>
    </row>
    <row r="24" spans="1:13" ht="31.5" x14ac:dyDescent="0.25">
      <c r="A24" s="17" t="s">
        <v>35</v>
      </c>
      <c r="B24" s="22" t="s">
        <v>36</v>
      </c>
      <c r="C24" s="19" t="s">
        <v>23</v>
      </c>
      <c r="D24" s="21" t="s">
        <v>24</v>
      </c>
      <c r="E24" s="21" t="s">
        <v>24</v>
      </c>
      <c r="F24" s="21">
        <f t="shared" si="5"/>
        <v>0</v>
      </c>
      <c r="G24" s="21">
        <f t="shared" si="5"/>
        <v>0</v>
      </c>
      <c r="H24" s="21">
        <f t="shared" si="5"/>
        <v>0</v>
      </c>
      <c r="I24" s="21">
        <f t="shared" si="5"/>
        <v>0</v>
      </c>
      <c r="J24" s="21">
        <f t="shared" si="5"/>
        <v>0</v>
      </c>
      <c r="K24" s="21">
        <f t="shared" si="5"/>
        <v>0</v>
      </c>
      <c r="L24" s="21">
        <f t="shared" si="5"/>
        <v>0</v>
      </c>
      <c r="M24" s="21">
        <f t="shared" si="5"/>
        <v>0</v>
      </c>
    </row>
    <row r="25" spans="1:13" ht="31.5" x14ac:dyDescent="0.25">
      <c r="A25" s="17" t="s">
        <v>37</v>
      </c>
      <c r="B25" s="22" t="s">
        <v>38</v>
      </c>
      <c r="C25" s="19" t="s">
        <v>23</v>
      </c>
      <c r="D25" s="21" t="s">
        <v>24</v>
      </c>
      <c r="E25" s="21" t="s">
        <v>24</v>
      </c>
      <c r="F25" s="21">
        <f t="shared" ref="F25:M25" si="6">SUM(F26,F30,F33,F40)</f>
        <v>0</v>
      </c>
      <c r="G25" s="21">
        <f t="shared" si="6"/>
        <v>0</v>
      </c>
      <c r="H25" s="21">
        <f t="shared" si="6"/>
        <v>0</v>
      </c>
      <c r="I25" s="21">
        <f t="shared" si="6"/>
        <v>0</v>
      </c>
      <c r="J25" s="21">
        <f t="shared" si="6"/>
        <v>0</v>
      </c>
      <c r="K25" s="21">
        <f t="shared" si="6"/>
        <v>0</v>
      </c>
      <c r="L25" s="21">
        <f t="shared" si="6"/>
        <v>0</v>
      </c>
      <c r="M25" s="21">
        <f t="shared" si="6"/>
        <v>0</v>
      </c>
    </row>
    <row r="26" spans="1:13" ht="47.25" x14ac:dyDescent="0.25">
      <c r="A26" s="17" t="s">
        <v>39</v>
      </c>
      <c r="B26" s="22" t="s">
        <v>40</v>
      </c>
      <c r="C26" s="19" t="s">
        <v>23</v>
      </c>
      <c r="D26" s="21" t="s">
        <v>24</v>
      </c>
      <c r="E26" s="21" t="s">
        <v>24</v>
      </c>
      <c r="F26" s="21">
        <f t="shared" ref="F26:M26" si="7">SUM(F27:F29)</f>
        <v>0</v>
      </c>
      <c r="G26" s="21">
        <f t="shared" si="7"/>
        <v>0</v>
      </c>
      <c r="H26" s="21">
        <f t="shared" si="7"/>
        <v>0</v>
      </c>
      <c r="I26" s="21">
        <f t="shared" si="7"/>
        <v>0</v>
      </c>
      <c r="J26" s="21">
        <f t="shared" si="7"/>
        <v>0</v>
      </c>
      <c r="K26" s="21">
        <f t="shared" si="7"/>
        <v>0</v>
      </c>
      <c r="L26" s="21">
        <f t="shared" si="7"/>
        <v>0</v>
      </c>
      <c r="M26" s="21">
        <f t="shared" si="7"/>
        <v>0</v>
      </c>
    </row>
    <row r="27" spans="1:13" ht="78.75" x14ac:dyDescent="0.25">
      <c r="A27" s="17" t="s">
        <v>41</v>
      </c>
      <c r="B27" s="22" t="s">
        <v>42</v>
      </c>
      <c r="C27" s="19" t="s">
        <v>23</v>
      </c>
      <c r="D27" s="21" t="s">
        <v>24</v>
      </c>
      <c r="E27" s="21" t="s">
        <v>24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</row>
    <row r="28" spans="1:13" ht="78.75" x14ac:dyDescent="0.25">
      <c r="A28" s="17" t="s">
        <v>43</v>
      </c>
      <c r="B28" s="22" t="s">
        <v>44</v>
      </c>
      <c r="C28" s="19" t="s">
        <v>23</v>
      </c>
      <c r="D28" s="21" t="s">
        <v>24</v>
      </c>
      <c r="E28" s="21" t="s">
        <v>24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</row>
    <row r="29" spans="1:13" ht="63" x14ac:dyDescent="0.25">
      <c r="A29" s="17" t="s">
        <v>45</v>
      </c>
      <c r="B29" s="22" t="s">
        <v>46</v>
      </c>
      <c r="C29" s="19" t="s">
        <v>23</v>
      </c>
      <c r="D29" s="21" t="s">
        <v>24</v>
      </c>
      <c r="E29" s="21" t="s">
        <v>24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</row>
    <row r="30" spans="1:13" ht="47.25" x14ac:dyDescent="0.25">
      <c r="A30" s="17" t="s">
        <v>47</v>
      </c>
      <c r="B30" s="22" t="s">
        <v>48</v>
      </c>
      <c r="C30" s="19" t="s">
        <v>23</v>
      </c>
      <c r="D30" s="21" t="s">
        <v>24</v>
      </c>
      <c r="E30" s="21" t="s">
        <v>24</v>
      </c>
      <c r="F30" s="21">
        <f t="shared" ref="F30:M30" si="8">SUM(F31:F32)</f>
        <v>0</v>
      </c>
      <c r="G30" s="21">
        <f t="shared" si="8"/>
        <v>0</v>
      </c>
      <c r="H30" s="21">
        <f t="shared" si="8"/>
        <v>0</v>
      </c>
      <c r="I30" s="21">
        <f t="shared" si="8"/>
        <v>0</v>
      </c>
      <c r="J30" s="21">
        <f t="shared" si="8"/>
        <v>0</v>
      </c>
      <c r="K30" s="21">
        <f t="shared" si="8"/>
        <v>0</v>
      </c>
      <c r="L30" s="21">
        <f t="shared" si="8"/>
        <v>0</v>
      </c>
      <c r="M30" s="21">
        <f t="shared" si="8"/>
        <v>0</v>
      </c>
    </row>
    <row r="31" spans="1:13" ht="78.75" x14ac:dyDescent="0.25">
      <c r="A31" s="17" t="s">
        <v>49</v>
      </c>
      <c r="B31" s="22" t="s">
        <v>50</v>
      </c>
      <c r="C31" s="19" t="s">
        <v>23</v>
      </c>
      <c r="D31" s="21" t="s">
        <v>24</v>
      </c>
      <c r="E31" s="21" t="s">
        <v>24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</row>
    <row r="32" spans="1:13" ht="47.25" x14ac:dyDescent="0.25">
      <c r="A32" s="17" t="s">
        <v>51</v>
      </c>
      <c r="B32" s="22" t="s">
        <v>52</v>
      </c>
      <c r="C32" s="19" t="s">
        <v>23</v>
      </c>
      <c r="D32" s="21" t="s">
        <v>24</v>
      </c>
      <c r="E32" s="21" t="s">
        <v>24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</row>
    <row r="33" spans="1:13" ht="63" x14ac:dyDescent="0.25">
      <c r="A33" s="17" t="s">
        <v>53</v>
      </c>
      <c r="B33" s="22" t="s">
        <v>54</v>
      </c>
      <c r="C33" s="19" t="s">
        <v>23</v>
      </c>
      <c r="D33" s="21" t="s">
        <v>24</v>
      </c>
      <c r="E33" s="21" t="s">
        <v>24</v>
      </c>
      <c r="F33" s="21">
        <f t="shared" ref="F33:M33" si="9">SUM(F34:F39)</f>
        <v>0</v>
      </c>
      <c r="G33" s="21">
        <f t="shared" si="9"/>
        <v>0</v>
      </c>
      <c r="H33" s="21">
        <f t="shared" si="9"/>
        <v>0</v>
      </c>
      <c r="I33" s="21">
        <f t="shared" si="9"/>
        <v>0</v>
      </c>
      <c r="J33" s="21">
        <f t="shared" si="9"/>
        <v>0</v>
      </c>
      <c r="K33" s="21">
        <f t="shared" si="9"/>
        <v>0</v>
      </c>
      <c r="L33" s="21">
        <f t="shared" si="9"/>
        <v>0</v>
      </c>
      <c r="M33" s="21">
        <f t="shared" si="9"/>
        <v>0</v>
      </c>
    </row>
    <row r="34" spans="1:13" ht="141.75" x14ac:dyDescent="0.25">
      <c r="A34" s="17" t="s">
        <v>55</v>
      </c>
      <c r="B34" s="22" t="s">
        <v>56</v>
      </c>
      <c r="C34" s="19" t="s">
        <v>23</v>
      </c>
      <c r="D34" s="21" t="s">
        <v>24</v>
      </c>
      <c r="E34" s="21" t="s">
        <v>24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</row>
    <row r="35" spans="1:13" ht="126" x14ac:dyDescent="0.25">
      <c r="A35" s="17" t="s">
        <v>55</v>
      </c>
      <c r="B35" s="22" t="s">
        <v>57</v>
      </c>
      <c r="C35" s="19" t="s">
        <v>23</v>
      </c>
      <c r="D35" s="21" t="s">
        <v>24</v>
      </c>
      <c r="E35" s="21" t="s">
        <v>24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</row>
    <row r="36" spans="1:13" ht="126" x14ac:dyDescent="0.25">
      <c r="A36" s="17" t="s">
        <v>55</v>
      </c>
      <c r="B36" s="22" t="s">
        <v>58</v>
      </c>
      <c r="C36" s="19" t="s">
        <v>23</v>
      </c>
      <c r="D36" s="21" t="s">
        <v>24</v>
      </c>
      <c r="E36" s="21" t="s">
        <v>24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</row>
    <row r="37" spans="1:13" ht="141.75" x14ac:dyDescent="0.25">
      <c r="A37" s="17" t="s">
        <v>59</v>
      </c>
      <c r="B37" s="22" t="s">
        <v>56</v>
      </c>
      <c r="C37" s="19" t="s">
        <v>23</v>
      </c>
      <c r="D37" s="21" t="s">
        <v>24</v>
      </c>
      <c r="E37" s="21" t="s">
        <v>24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</row>
    <row r="38" spans="1:13" ht="126" x14ac:dyDescent="0.25">
      <c r="A38" s="17" t="s">
        <v>59</v>
      </c>
      <c r="B38" s="22" t="s">
        <v>57</v>
      </c>
      <c r="C38" s="19" t="s">
        <v>23</v>
      </c>
      <c r="D38" s="21" t="s">
        <v>24</v>
      </c>
      <c r="E38" s="21" t="s">
        <v>24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</row>
    <row r="39" spans="1:13" ht="126" x14ac:dyDescent="0.25">
      <c r="A39" s="17" t="s">
        <v>59</v>
      </c>
      <c r="B39" s="22" t="s">
        <v>60</v>
      </c>
      <c r="C39" s="19" t="s">
        <v>23</v>
      </c>
      <c r="D39" s="21" t="s">
        <v>24</v>
      </c>
      <c r="E39" s="21" t="s">
        <v>24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</row>
    <row r="40" spans="1:13" ht="110.25" x14ac:dyDescent="0.25">
      <c r="A40" s="17" t="s">
        <v>61</v>
      </c>
      <c r="B40" s="22" t="s">
        <v>62</v>
      </c>
      <c r="C40" s="19" t="s">
        <v>23</v>
      </c>
      <c r="D40" s="21" t="s">
        <v>24</v>
      </c>
      <c r="E40" s="21" t="s">
        <v>24</v>
      </c>
      <c r="F40" s="21">
        <f t="shared" ref="F40:M40" si="10">SUM(F41:F42)</f>
        <v>0</v>
      </c>
      <c r="G40" s="21">
        <f t="shared" si="10"/>
        <v>0</v>
      </c>
      <c r="H40" s="21">
        <f t="shared" si="10"/>
        <v>0</v>
      </c>
      <c r="I40" s="21">
        <f t="shared" si="10"/>
        <v>0</v>
      </c>
      <c r="J40" s="21">
        <f t="shared" si="10"/>
        <v>0</v>
      </c>
      <c r="K40" s="21">
        <f t="shared" si="10"/>
        <v>0</v>
      </c>
      <c r="L40" s="21">
        <f t="shared" si="10"/>
        <v>0</v>
      </c>
      <c r="M40" s="21">
        <f t="shared" si="10"/>
        <v>0</v>
      </c>
    </row>
    <row r="41" spans="1:13" ht="94.5" x14ac:dyDescent="0.25">
      <c r="A41" s="17" t="s">
        <v>63</v>
      </c>
      <c r="B41" s="22" t="s">
        <v>64</v>
      </c>
      <c r="C41" s="19" t="s">
        <v>23</v>
      </c>
      <c r="D41" s="21" t="s">
        <v>24</v>
      </c>
      <c r="E41" s="21" t="s">
        <v>24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</row>
    <row r="42" spans="1:13" ht="94.5" x14ac:dyDescent="0.25">
      <c r="A42" s="17" t="s">
        <v>65</v>
      </c>
      <c r="B42" s="22" t="s">
        <v>66</v>
      </c>
      <c r="C42" s="19" t="s">
        <v>23</v>
      </c>
      <c r="D42" s="21" t="s">
        <v>24</v>
      </c>
      <c r="E42" s="21" t="s">
        <v>24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</row>
    <row r="43" spans="1:13" ht="47.25" x14ac:dyDescent="0.25">
      <c r="A43" s="17" t="s">
        <v>67</v>
      </c>
      <c r="B43" s="22" t="s">
        <v>68</v>
      </c>
      <c r="C43" s="19" t="s">
        <v>23</v>
      </c>
      <c r="D43" s="21" t="s">
        <v>24</v>
      </c>
      <c r="E43" s="21" t="s">
        <v>24</v>
      </c>
      <c r="F43" s="21">
        <f t="shared" ref="F43:M43" si="11">SUM(F44,F50,F53,F66)</f>
        <v>0</v>
      </c>
      <c r="G43" s="21">
        <f t="shared" si="11"/>
        <v>0</v>
      </c>
      <c r="H43" s="21">
        <f t="shared" si="11"/>
        <v>0</v>
      </c>
      <c r="I43" s="21">
        <f t="shared" si="11"/>
        <v>0</v>
      </c>
      <c r="J43" s="21">
        <f t="shared" si="11"/>
        <v>0</v>
      </c>
      <c r="K43" s="21">
        <f t="shared" si="11"/>
        <v>0</v>
      </c>
      <c r="L43" s="21">
        <f t="shared" si="11"/>
        <v>0</v>
      </c>
      <c r="M43" s="21">
        <f t="shared" si="11"/>
        <v>0</v>
      </c>
    </row>
    <row r="44" spans="1:13" ht="78.75" x14ac:dyDescent="0.25">
      <c r="A44" s="17" t="s">
        <v>69</v>
      </c>
      <c r="B44" s="22" t="s">
        <v>70</v>
      </c>
      <c r="C44" s="19" t="s">
        <v>23</v>
      </c>
      <c r="D44" s="21" t="s">
        <v>24</v>
      </c>
      <c r="E44" s="21" t="s">
        <v>24</v>
      </c>
      <c r="F44" s="21">
        <f t="shared" ref="F44:M44" si="12">SUM(F45,F46)</f>
        <v>0</v>
      </c>
      <c r="G44" s="21">
        <f t="shared" si="12"/>
        <v>0</v>
      </c>
      <c r="H44" s="21">
        <f t="shared" si="12"/>
        <v>0</v>
      </c>
      <c r="I44" s="21">
        <f t="shared" si="12"/>
        <v>0</v>
      </c>
      <c r="J44" s="21">
        <f t="shared" si="12"/>
        <v>0</v>
      </c>
      <c r="K44" s="21">
        <f t="shared" si="12"/>
        <v>0</v>
      </c>
      <c r="L44" s="21">
        <f t="shared" si="12"/>
        <v>0</v>
      </c>
      <c r="M44" s="21">
        <f t="shared" si="12"/>
        <v>0</v>
      </c>
    </row>
    <row r="45" spans="1:13" ht="31.5" x14ac:dyDescent="0.25">
      <c r="A45" s="17" t="s">
        <v>71</v>
      </c>
      <c r="B45" s="22" t="s">
        <v>72</v>
      </c>
      <c r="C45" s="19" t="s">
        <v>23</v>
      </c>
      <c r="D45" s="21" t="s">
        <v>24</v>
      </c>
      <c r="E45" s="21" t="s">
        <v>24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</row>
    <row r="46" spans="1:13" ht="78.75" x14ac:dyDescent="0.25">
      <c r="A46" s="17" t="s">
        <v>73</v>
      </c>
      <c r="B46" s="22" t="s">
        <v>74</v>
      </c>
      <c r="C46" s="19" t="s">
        <v>23</v>
      </c>
      <c r="D46" s="21" t="s">
        <v>24</v>
      </c>
      <c r="E46" s="21" t="s">
        <v>24</v>
      </c>
      <c r="F46" s="21">
        <f t="shared" ref="F46:M46" si="13">SUM(F47:F48)</f>
        <v>0</v>
      </c>
      <c r="G46" s="21">
        <f t="shared" si="13"/>
        <v>0</v>
      </c>
      <c r="H46" s="21">
        <f t="shared" si="13"/>
        <v>0</v>
      </c>
      <c r="I46" s="21">
        <f t="shared" si="13"/>
        <v>0</v>
      </c>
      <c r="J46" s="21">
        <f t="shared" si="13"/>
        <v>0</v>
      </c>
      <c r="K46" s="21">
        <f t="shared" si="13"/>
        <v>0</v>
      </c>
      <c r="L46" s="21">
        <f t="shared" si="13"/>
        <v>0</v>
      </c>
      <c r="M46" s="21">
        <f t="shared" si="13"/>
        <v>0</v>
      </c>
    </row>
    <row r="47" spans="1:13" ht="31.5" x14ac:dyDescent="0.25">
      <c r="A47" s="17" t="s">
        <v>75</v>
      </c>
      <c r="B47" s="22" t="s">
        <v>76</v>
      </c>
      <c r="C47" s="19" t="s">
        <v>77</v>
      </c>
      <c r="D47" s="21" t="s">
        <v>24</v>
      </c>
      <c r="E47" s="21" t="s">
        <v>24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</row>
    <row r="48" spans="1:13" ht="31.5" x14ac:dyDescent="0.25">
      <c r="A48" s="17" t="s">
        <v>78</v>
      </c>
      <c r="B48" s="22" t="s">
        <v>79</v>
      </c>
      <c r="C48" s="19" t="s">
        <v>80</v>
      </c>
      <c r="D48" s="21" t="s">
        <v>24</v>
      </c>
      <c r="E48" s="21" t="s">
        <v>24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</row>
    <row r="49" spans="1:14" ht="15.75" x14ac:dyDescent="0.25">
      <c r="A49" s="17" t="s">
        <v>81</v>
      </c>
      <c r="B49" s="22" t="s">
        <v>82</v>
      </c>
      <c r="C49" s="19" t="s">
        <v>83</v>
      </c>
      <c r="D49" s="21" t="s">
        <v>24</v>
      </c>
      <c r="E49" s="21" t="s">
        <v>24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</row>
    <row r="50" spans="1:14" ht="47.25" x14ac:dyDescent="0.25">
      <c r="A50" s="17" t="s">
        <v>84</v>
      </c>
      <c r="B50" s="22" t="s">
        <v>85</v>
      </c>
      <c r="C50" s="19" t="s">
        <v>23</v>
      </c>
      <c r="D50" s="21" t="s">
        <v>24</v>
      </c>
      <c r="E50" s="21" t="s">
        <v>24</v>
      </c>
      <c r="F50" s="21">
        <f t="shared" ref="F50:M50" si="14">SUM(F51,F52)</f>
        <v>0</v>
      </c>
      <c r="G50" s="21">
        <f t="shared" si="14"/>
        <v>0</v>
      </c>
      <c r="H50" s="21">
        <f t="shared" si="14"/>
        <v>0</v>
      </c>
      <c r="I50" s="21">
        <f t="shared" si="14"/>
        <v>0</v>
      </c>
      <c r="J50" s="21">
        <f t="shared" si="14"/>
        <v>0</v>
      </c>
      <c r="K50" s="21">
        <f t="shared" si="14"/>
        <v>0</v>
      </c>
      <c r="L50" s="21">
        <f t="shared" si="14"/>
        <v>0</v>
      </c>
      <c r="M50" s="21">
        <f t="shared" si="14"/>
        <v>0</v>
      </c>
    </row>
    <row r="51" spans="1:14" ht="31.5" x14ac:dyDescent="0.25">
      <c r="A51" s="17" t="s">
        <v>86</v>
      </c>
      <c r="B51" s="22" t="s">
        <v>87</v>
      </c>
      <c r="C51" s="19" t="s">
        <v>23</v>
      </c>
      <c r="D51" s="21" t="s">
        <v>24</v>
      </c>
      <c r="E51" s="21" t="s">
        <v>24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</row>
    <row r="52" spans="1:14" ht="47.25" customHeight="1" x14ac:dyDescent="0.25">
      <c r="A52" s="17" t="s">
        <v>88</v>
      </c>
      <c r="B52" s="22" t="s">
        <v>89</v>
      </c>
      <c r="C52" s="19" t="s">
        <v>23</v>
      </c>
      <c r="D52" s="21" t="s">
        <v>24</v>
      </c>
      <c r="E52" s="21" t="s">
        <v>24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</row>
    <row r="53" spans="1:14" ht="47.25" customHeight="1" x14ac:dyDescent="0.25">
      <c r="A53" s="17" t="s">
        <v>90</v>
      </c>
      <c r="B53" s="22" t="s">
        <v>91</v>
      </c>
      <c r="C53" s="19" t="s">
        <v>23</v>
      </c>
      <c r="D53" s="21" t="s">
        <v>24</v>
      </c>
      <c r="E53" s="21" t="s">
        <v>24</v>
      </c>
      <c r="F53" s="21">
        <f t="shared" ref="F53:M53" si="15">SUM(F54,F57,F58,F59,F60,F63,F64,F65)</f>
        <v>0</v>
      </c>
      <c r="G53" s="21">
        <f t="shared" si="15"/>
        <v>0</v>
      </c>
      <c r="H53" s="21">
        <f t="shared" si="15"/>
        <v>0</v>
      </c>
      <c r="I53" s="21">
        <f t="shared" si="15"/>
        <v>0</v>
      </c>
      <c r="J53" s="21">
        <f t="shared" si="15"/>
        <v>0</v>
      </c>
      <c r="K53" s="21">
        <f t="shared" si="15"/>
        <v>0</v>
      </c>
      <c r="L53" s="21">
        <f t="shared" si="15"/>
        <v>0</v>
      </c>
      <c r="M53" s="21">
        <f t="shared" si="15"/>
        <v>0</v>
      </c>
    </row>
    <row r="54" spans="1:14" ht="47.25" x14ac:dyDescent="0.25">
      <c r="A54" s="17" t="s">
        <v>92</v>
      </c>
      <c r="B54" s="22" t="s">
        <v>93</v>
      </c>
      <c r="C54" s="19" t="s">
        <v>23</v>
      </c>
      <c r="D54" s="21" t="s">
        <v>24</v>
      </c>
      <c r="E54" s="21" t="s">
        <v>24</v>
      </c>
      <c r="F54" s="21">
        <f t="shared" ref="F54:M54" si="16">SUM(F55:F56)</f>
        <v>0</v>
      </c>
      <c r="G54" s="21">
        <f t="shared" si="16"/>
        <v>0</v>
      </c>
      <c r="H54" s="21">
        <f t="shared" si="16"/>
        <v>0</v>
      </c>
      <c r="I54" s="21">
        <f t="shared" si="16"/>
        <v>0</v>
      </c>
      <c r="J54" s="21">
        <f t="shared" si="16"/>
        <v>0</v>
      </c>
      <c r="K54" s="21">
        <f t="shared" si="16"/>
        <v>0</v>
      </c>
      <c r="L54" s="21">
        <f t="shared" si="16"/>
        <v>0</v>
      </c>
      <c r="M54" s="21">
        <f t="shared" si="16"/>
        <v>0</v>
      </c>
    </row>
    <row r="55" spans="1:14" ht="63" x14ac:dyDescent="0.25">
      <c r="A55" s="17" t="s">
        <v>94</v>
      </c>
      <c r="B55" s="22" t="s">
        <v>95</v>
      </c>
      <c r="C55" s="19" t="s">
        <v>96</v>
      </c>
      <c r="D55" s="21" t="s">
        <v>24</v>
      </c>
      <c r="E55" s="21" t="s">
        <v>24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9">
        <f>240.6*80/(80+1136)</f>
        <v>15.828947368421053</v>
      </c>
    </row>
    <row r="56" spans="1:14" ht="63" x14ac:dyDescent="0.25">
      <c r="A56" s="17" t="s">
        <v>97</v>
      </c>
      <c r="B56" s="22" t="s">
        <v>98</v>
      </c>
      <c r="C56" s="19" t="s">
        <v>99</v>
      </c>
      <c r="D56" s="21" t="s">
        <v>24</v>
      </c>
      <c r="E56" s="21" t="s">
        <v>24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9">
        <f>240.6*1136/(80+1136)</f>
        <v>224.77105263157893</v>
      </c>
    </row>
    <row r="57" spans="1:14" ht="47.25" x14ac:dyDescent="0.25">
      <c r="A57" s="17" t="s">
        <v>100</v>
      </c>
      <c r="B57" s="22" t="s">
        <v>101</v>
      </c>
      <c r="C57" s="19" t="s">
        <v>23</v>
      </c>
      <c r="D57" s="21" t="s">
        <v>24</v>
      </c>
      <c r="E57" s="21" t="s">
        <v>24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</row>
    <row r="58" spans="1:14" ht="47.25" x14ac:dyDescent="0.25">
      <c r="A58" s="17" t="s">
        <v>102</v>
      </c>
      <c r="B58" s="22" t="s">
        <v>103</v>
      </c>
      <c r="C58" s="19" t="s">
        <v>23</v>
      </c>
      <c r="D58" s="21" t="s">
        <v>24</v>
      </c>
      <c r="E58" s="21" t="s">
        <v>24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</row>
    <row r="59" spans="1:14" ht="47.25" x14ac:dyDescent="0.25">
      <c r="A59" s="17" t="s">
        <v>104</v>
      </c>
      <c r="B59" s="22" t="s">
        <v>105</v>
      </c>
      <c r="C59" s="19" t="s">
        <v>23</v>
      </c>
      <c r="D59" s="21" t="s">
        <v>24</v>
      </c>
      <c r="E59" s="21" t="s">
        <v>24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</row>
    <row r="60" spans="1:14" ht="63" x14ac:dyDescent="0.25">
      <c r="A60" s="17" t="s">
        <v>106</v>
      </c>
      <c r="B60" s="22" t="s">
        <v>107</v>
      </c>
      <c r="C60" s="19" t="s">
        <v>23</v>
      </c>
      <c r="D60" s="21" t="s">
        <v>24</v>
      </c>
      <c r="E60" s="21" t="s">
        <v>24</v>
      </c>
      <c r="F60" s="21">
        <f t="shared" ref="F60:M60" si="17">SUM(F61:F62)</f>
        <v>0</v>
      </c>
      <c r="G60" s="21">
        <f t="shared" si="17"/>
        <v>0</v>
      </c>
      <c r="H60" s="21">
        <f t="shared" si="17"/>
        <v>0</v>
      </c>
      <c r="I60" s="21">
        <f t="shared" si="17"/>
        <v>0</v>
      </c>
      <c r="J60" s="21">
        <f t="shared" si="17"/>
        <v>0</v>
      </c>
      <c r="K60" s="21">
        <f t="shared" si="17"/>
        <v>0</v>
      </c>
      <c r="L60" s="21">
        <f t="shared" si="17"/>
        <v>0</v>
      </c>
      <c r="M60" s="21">
        <f t="shared" si="17"/>
        <v>0</v>
      </c>
    </row>
    <row r="61" spans="1:14" ht="31.5" x14ac:dyDescent="0.25">
      <c r="A61" s="17" t="s">
        <v>108</v>
      </c>
      <c r="B61" s="22" t="s">
        <v>109</v>
      </c>
      <c r="C61" s="19" t="s">
        <v>110</v>
      </c>
      <c r="D61" s="21" t="s">
        <v>24</v>
      </c>
      <c r="E61" s="21" t="s">
        <v>24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</row>
    <row r="62" spans="1:14" ht="31.5" x14ac:dyDescent="0.25">
      <c r="A62" s="17" t="s">
        <v>111</v>
      </c>
      <c r="B62" s="22" t="s">
        <v>112</v>
      </c>
      <c r="C62" s="19" t="s">
        <v>113</v>
      </c>
      <c r="D62" s="21" t="s">
        <v>24</v>
      </c>
      <c r="E62" s="21" t="s">
        <v>24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</row>
    <row r="63" spans="1:14" ht="63" x14ac:dyDescent="0.25">
      <c r="A63" s="17" t="s">
        <v>114</v>
      </c>
      <c r="B63" s="22" t="s">
        <v>115</v>
      </c>
      <c r="C63" s="19" t="s">
        <v>23</v>
      </c>
      <c r="D63" s="21" t="s">
        <v>24</v>
      </c>
      <c r="E63" s="21" t="s">
        <v>24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</row>
    <row r="64" spans="1:14" ht="63" x14ac:dyDescent="0.25">
      <c r="A64" s="17" t="s">
        <v>116</v>
      </c>
      <c r="B64" s="22" t="s">
        <v>117</v>
      </c>
      <c r="C64" s="19" t="s">
        <v>23</v>
      </c>
      <c r="D64" s="21" t="s">
        <v>24</v>
      </c>
      <c r="E64" s="21" t="s">
        <v>24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</row>
    <row r="65" spans="1:13" ht="63" x14ac:dyDescent="0.25">
      <c r="A65" s="17" t="s">
        <v>118</v>
      </c>
      <c r="B65" s="22" t="s">
        <v>119</v>
      </c>
      <c r="C65" s="19" t="s">
        <v>23</v>
      </c>
      <c r="D65" s="21" t="s">
        <v>24</v>
      </c>
      <c r="E65" s="21" t="s">
        <v>24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</row>
    <row r="66" spans="1:13" ht="63" x14ac:dyDescent="0.25">
      <c r="A66" s="17" t="s">
        <v>120</v>
      </c>
      <c r="B66" s="22" t="s">
        <v>121</v>
      </c>
      <c r="C66" s="19" t="s">
        <v>23</v>
      </c>
      <c r="D66" s="21" t="s">
        <v>24</v>
      </c>
      <c r="E66" s="21" t="s">
        <v>24</v>
      </c>
      <c r="F66" s="21">
        <f t="shared" ref="F66:M66" si="18">SUM(F67,F68)</f>
        <v>0</v>
      </c>
      <c r="G66" s="21">
        <f t="shared" si="18"/>
        <v>0</v>
      </c>
      <c r="H66" s="21">
        <f t="shared" si="18"/>
        <v>0</v>
      </c>
      <c r="I66" s="21">
        <f t="shared" si="18"/>
        <v>0</v>
      </c>
      <c r="J66" s="21">
        <f t="shared" si="18"/>
        <v>0</v>
      </c>
      <c r="K66" s="21">
        <f t="shared" si="18"/>
        <v>0</v>
      </c>
      <c r="L66" s="21">
        <f t="shared" si="18"/>
        <v>0</v>
      </c>
      <c r="M66" s="21">
        <f t="shared" si="18"/>
        <v>0</v>
      </c>
    </row>
    <row r="67" spans="1:13" ht="47.25" x14ac:dyDescent="0.25">
      <c r="A67" s="17" t="s">
        <v>122</v>
      </c>
      <c r="B67" s="22" t="s">
        <v>123</v>
      </c>
      <c r="C67" s="19" t="s">
        <v>23</v>
      </c>
      <c r="D67" s="21" t="s">
        <v>24</v>
      </c>
      <c r="E67" s="21" t="s">
        <v>24</v>
      </c>
      <c r="F67" s="21" t="s">
        <v>24</v>
      </c>
      <c r="G67" s="21" t="s">
        <v>24</v>
      </c>
      <c r="H67" s="21" t="s">
        <v>24</v>
      </c>
      <c r="I67" s="21" t="s">
        <v>24</v>
      </c>
      <c r="J67" s="21" t="s">
        <v>24</v>
      </c>
      <c r="K67" s="21" t="s">
        <v>24</v>
      </c>
      <c r="L67" s="21" t="s">
        <v>24</v>
      </c>
      <c r="M67" s="21" t="s">
        <v>24</v>
      </c>
    </row>
    <row r="68" spans="1:13" ht="63" x14ac:dyDescent="0.25">
      <c r="A68" s="17" t="s">
        <v>124</v>
      </c>
      <c r="B68" s="22" t="s">
        <v>125</v>
      </c>
      <c r="C68" s="19" t="s">
        <v>23</v>
      </c>
      <c r="D68" s="21" t="s">
        <v>24</v>
      </c>
      <c r="E68" s="21" t="s">
        <v>24</v>
      </c>
      <c r="F68" s="21" t="s">
        <v>24</v>
      </c>
      <c r="G68" s="21" t="s">
        <v>24</v>
      </c>
      <c r="H68" s="21" t="s">
        <v>24</v>
      </c>
      <c r="I68" s="21" t="s">
        <v>24</v>
      </c>
      <c r="J68" s="21" t="s">
        <v>24</v>
      </c>
      <c r="K68" s="21" t="s">
        <v>24</v>
      </c>
      <c r="L68" s="21" t="s">
        <v>24</v>
      </c>
      <c r="M68" s="21" t="s">
        <v>24</v>
      </c>
    </row>
    <row r="69" spans="1:13" s="23" customFormat="1" ht="94.5" x14ac:dyDescent="0.25">
      <c r="A69" s="17" t="s">
        <v>126</v>
      </c>
      <c r="B69" s="22" t="s">
        <v>127</v>
      </c>
      <c r="C69" s="19" t="s">
        <v>23</v>
      </c>
      <c r="D69" s="21" t="s">
        <v>24</v>
      </c>
      <c r="E69" s="21" t="s">
        <v>24</v>
      </c>
      <c r="F69" s="21">
        <f t="shared" ref="F69:M69" si="19">SUM(F70,F71)</f>
        <v>0</v>
      </c>
      <c r="G69" s="21">
        <f t="shared" si="19"/>
        <v>0</v>
      </c>
      <c r="H69" s="21">
        <f t="shared" si="19"/>
        <v>0</v>
      </c>
      <c r="I69" s="21">
        <f t="shared" si="19"/>
        <v>0</v>
      </c>
      <c r="J69" s="21">
        <f t="shared" si="19"/>
        <v>0</v>
      </c>
      <c r="K69" s="21">
        <f t="shared" si="19"/>
        <v>0</v>
      </c>
      <c r="L69" s="21">
        <f t="shared" si="19"/>
        <v>0</v>
      </c>
      <c r="M69" s="21">
        <f t="shared" si="19"/>
        <v>0</v>
      </c>
    </row>
    <row r="70" spans="1:13" s="23" customFormat="1" ht="78.75" x14ac:dyDescent="0.25">
      <c r="A70" s="17" t="s">
        <v>128</v>
      </c>
      <c r="B70" s="22" t="s">
        <v>129</v>
      </c>
      <c r="C70" s="19" t="s">
        <v>23</v>
      </c>
      <c r="D70" s="21" t="s">
        <v>24</v>
      </c>
      <c r="E70" s="21" t="s">
        <v>24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</row>
    <row r="71" spans="1:13" ht="78.75" x14ac:dyDescent="0.25">
      <c r="A71" s="17" t="s">
        <v>130</v>
      </c>
      <c r="B71" s="22" t="s">
        <v>131</v>
      </c>
      <c r="C71" s="19" t="s">
        <v>23</v>
      </c>
      <c r="D71" s="21" t="s">
        <v>24</v>
      </c>
      <c r="E71" s="21" t="s">
        <v>24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</row>
    <row r="72" spans="1:13" s="23" customFormat="1" ht="47.25" x14ac:dyDescent="0.25">
      <c r="A72" s="17" t="s">
        <v>132</v>
      </c>
      <c r="B72" s="22" t="s">
        <v>133</v>
      </c>
      <c r="C72" s="19" t="s">
        <v>23</v>
      </c>
      <c r="D72" s="21" t="s">
        <v>24</v>
      </c>
      <c r="E72" s="21" t="s">
        <v>24</v>
      </c>
      <c r="F72" s="21">
        <f t="shared" ref="F72:M72" si="20">SUM(F73:F76)</f>
        <v>0</v>
      </c>
      <c r="G72" s="21">
        <f t="shared" si="20"/>
        <v>0</v>
      </c>
      <c r="H72" s="21">
        <f t="shared" si="20"/>
        <v>0</v>
      </c>
      <c r="I72" s="21">
        <f t="shared" si="20"/>
        <v>0</v>
      </c>
      <c r="J72" s="21">
        <f t="shared" si="20"/>
        <v>0</v>
      </c>
      <c r="K72" s="21">
        <f t="shared" si="20"/>
        <v>0</v>
      </c>
      <c r="L72" s="21">
        <f t="shared" si="20"/>
        <v>0</v>
      </c>
      <c r="M72" s="21">
        <f t="shared" si="20"/>
        <v>0</v>
      </c>
    </row>
    <row r="73" spans="1:13" s="23" customFormat="1" ht="31.5" x14ac:dyDescent="0.25">
      <c r="A73" s="17" t="s">
        <v>134</v>
      </c>
      <c r="B73" s="22" t="s">
        <v>135</v>
      </c>
      <c r="C73" s="19" t="s">
        <v>136</v>
      </c>
      <c r="D73" s="21" t="s">
        <v>24</v>
      </c>
      <c r="E73" s="21" t="s">
        <v>24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</row>
    <row r="74" spans="1:13" s="23" customFormat="1" ht="78.75" x14ac:dyDescent="0.25">
      <c r="A74" s="17" t="s">
        <v>137</v>
      </c>
      <c r="B74" s="22" t="s">
        <v>138</v>
      </c>
      <c r="C74" s="19" t="s">
        <v>139</v>
      </c>
      <c r="D74" s="21" t="s">
        <v>24</v>
      </c>
      <c r="E74" s="21" t="s">
        <v>24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</row>
    <row r="75" spans="1:13" ht="15.75" x14ac:dyDescent="0.25">
      <c r="A75" s="17" t="s">
        <v>140</v>
      </c>
      <c r="B75" s="22" t="s">
        <v>141</v>
      </c>
      <c r="C75" s="19" t="s">
        <v>142</v>
      </c>
      <c r="D75" s="21" t="s">
        <v>24</v>
      </c>
      <c r="E75" s="21" t="s">
        <v>24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</row>
    <row r="76" spans="1:13" ht="15.75" x14ac:dyDescent="0.25">
      <c r="A76" s="17" t="s">
        <v>143</v>
      </c>
      <c r="B76" s="22" t="s">
        <v>144</v>
      </c>
      <c r="C76" s="19" t="s">
        <v>145</v>
      </c>
      <c r="D76" s="21" t="s">
        <v>24</v>
      </c>
      <c r="E76" s="21" t="s">
        <v>24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</row>
    <row r="77" spans="1:13" ht="47.25" x14ac:dyDescent="0.25">
      <c r="A77" s="17" t="s">
        <v>146</v>
      </c>
      <c r="B77" s="22" t="s">
        <v>147</v>
      </c>
      <c r="C77" s="19" t="s">
        <v>23</v>
      </c>
      <c r="D77" s="21" t="s">
        <v>24</v>
      </c>
      <c r="E77" s="21" t="s">
        <v>24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</row>
    <row r="78" spans="1:13" ht="31.5" x14ac:dyDescent="0.25">
      <c r="A78" s="17" t="s">
        <v>148</v>
      </c>
      <c r="B78" s="22" t="s">
        <v>149</v>
      </c>
      <c r="C78" s="19" t="s">
        <v>23</v>
      </c>
      <c r="D78" s="21" t="s">
        <v>24</v>
      </c>
      <c r="E78" s="21" t="s">
        <v>24</v>
      </c>
      <c r="F78" s="21">
        <f t="shared" ref="F78:M78" si="21">SUM(F79:F84)</f>
        <v>0</v>
      </c>
      <c r="G78" s="21">
        <f t="shared" si="21"/>
        <v>0</v>
      </c>
      <c r="H78" s="21">
        <f t="shared" si="21"/>
        <v>0</v>
      </c>
      <c r="I78" s="21">
        <f t="shared" si="21"/>
        <v>0</v>
      </c>
      <c r="J78" s="21">
        <f t="shared" si="21"/>
        <v>0</v>
      </c>
      <c r="K78" s="21">
        <f t="shared" si="21"/>
        <v>0</v>
      </c>
      <c r="L78" s="21">
        <f t="shared" si="21"/>
        <v>0</v>
      </c>
      <c r="M78" s="21">
        <f t="shared" si="21"/>
        <v>0</v>
      </c>
    </row>
    <row r="79" spans="1:13" ht="15.75" x14ac:dyDescent="0.25">
      <c r="A79" s="17" t="s">
        <v>150</v>
      </c>
      <c r="B79" s="22" t="s">
        <v>151</v>
      </c>
      <c r="C79" s="19" t="s">
        <v>152</v>
      </c>
      <c r="D79" s="21" t="s">
        <v>24</v>
      </c>
      <c r="E79" s="21" t="s">
        <v>24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</row>
    <row r="80" spans="1:13" ht="31.5" x14ac:dyDescent="0.25">
      <c r="A80" s="17" t="s">
        <v>153</v>
      </c>
      <c r="B80" s="22" t="s">
        <v>154</v>
      </c>
      <c r="C80" s="19" t="s">
        <v>155</v>
      </c>
      <c r="D80" s="21" t="s">
        <v>24</v>
      </c>
      <c r="E80" s="21" t="s">
        <v>24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</row>
    <row r="81" spans="1:13" ht="31.5" x14ac:dyDescent="0.25">
      <c r="A81" s="17" t="s">
        <v>156</v>
      </c>
      <c r="B81" s="22" t="s">
        <v>157</v>
      </c>
      <c r="C81" s="19" t="s">
        <v>158</v>
      </c>
      <c r="D81" s="21" t="s">
        <v>24</v>
      </c>
      <c r="E81" s="21" t="s">
        <v>24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</row>
    <row r="82" spans="1:13" ht="31.5" x14ac:dyDescent="0.25">
      <c r="A82" s="17" t="s">
        <v>159</v>
      </c>
      <c r="B82" s="22" t="s">
        <v>160</v>
      </c>
      <c r="C82" s="19" t="s">
        <v>161</v>
      </c>
      <c r="D82" s="21" t="s">
        <v>24</v>
      </c>
      <c r="E82" s="21" t="s">
        <v>24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</row>
    <row r="83" spans="1:13" s="24" customFormat="1" ht="31.5" x14ac:dyDescent="0.25">
      <c r="A83" s="17" t="s">
        <v>162</v>
      </c>
      <c r="B83" s="22" t="s">
        <v>163</v>
      </c>
      <c r="C83" s="19" t="s">
        <v>164</v>
      </c>
      <c r="D83" s="21" t="s">
        <v>24</v>
      </c>
      <c r="E83" s="21" t="s">
        <v>24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</row>
    <row r="84" spans="1:13" ht="63" x14ac:dyDescent="0.25">
      <c r="A84" s="17" t="s">
        <v>165</v>
      </c>
      <c r="B84" s="22" t="s">
        <v>166</v>
      </c>
      <c r="C84" s="19" t="s">
        <v>167</v>
      </c>
      <c r="D84" s="21" t="s">
        <v>24</v>
      </c>
      <c r="E84" s="21" t="s">
        <v>24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</row>
    <row r="85" spans="1:13" ht="15.75" x14ac:dyDescent="0.25">
      <c r="A85" s="25"/>
      <c r="B85" s="26"/>
      <c r="C85" s="27"/>
      <c r="D85" s="21"/>
      <c r="E85" s="21"/>
      <c r="F85" s="21"/>
      <c r="G85" s="21"/>
      <c r="H85" s="21"/>
      <c r="I85" s="21"/>
      <c r="J85" s="21"/>
      <c r="K85" s="21"/>
      <c r="L85" s="21"/>
      <c r="M85" s="21"/>
    </row>
    <row r="86" spans="1:13" ht="15.75" x14ac:dyDescent="0.25">
      <c r="A86" s="25"/>
      <c r="B86" s="26"/>
      <c r="C86" s="27"/>
      <c r="D86" s="21"/>
      <c r="E86" s="21"/>
      <c r="F86" s="21"/>
      <c r="G86" s="21"/>
      <c r="H86" s="21"/>
      <c r="I86" s="21"/>
      <c r="J86" s="21"/>
      <c r="K86" s="21"/>
      <c r="L86" s="21"/>
      <c r="M86" s="21"/>
    </row>
    <row r="87" spans="1:13" ht="15.75" x14ac:dyDescent="0.25">
      <c r="A87" s="25"/>
      <c r="B87" s="26"/>
      <c r="C87" s="27"/>
      <c r="D87" s="21"/>
      <c r="E87" s="21"/>
      <c r="F87" s="21"/>
      <c r="G87" s="21"/>
      <c r="H87" s="21"/>
      <c r="I87" s="21"/>
      <c r="J87" s="21"/>
      <c r="K87" s="21"/>
      <c r="L87" s="21"/>
      <c r="M87" s="21"/>
    </row>
    <row r="88" spans="1:13" ht="15.75" x14ac:dyDescent="0.25">
      <c r="A88" s="25"/>
      <c r="B88" s="26"/>
      <c r="C88" s="27"/>
      <c r="D88" s="21"/>
      <c r="E88" s="21"/>
      <c r="F88" s="21"/>
      <c r="G88" s="21"/>
      <c r="H88" s="21"/>
      <c r="I88" s="21"/>
      <c r="J88" s="21"/>
      <c r="K88" s="21"/>
      <c r="L88" s="21"/>
      <c r="M88" s="21"/>
    </row>
    <row r="89" spans="1:13" ht="15.75" x14ac:dyDescent="0.25">
      <c r="A89" s="25"/>
      <c r="B89" s="26"/>
      <c r="C89" s="27"/>
      <c r="D89" s="21"/>
      <c r="E89" s="21"/>
      <c r="F89" s="21"/>
      <c r="G89" s="21"/>
      <c r="H89" s="21"/>
      <c r="I89" s="21"/>
      <c r="J89" s="21"/>
      <c r="K89" s="21"/>
      <c r="L89" s="21"/>
      <c r="M89" s="21"/>
    </row>
    <row r="90" spans="1:13" ht="15.75" x14ac:dyDescent="0.25">
      <c r="A90" s="25"/>
      <c r="B90" s="26"/>
      <c r="C90" s="27"/>
      <c r="D90" s="21"/>
      <c r="E90" s="21"/>
      <c r="F90" s="21"/>
      <c r="G90" s="21"/>
      <c r="H90" s="21"/>
      <c r="I90" s="21"/>
      <c r="J90" s="21"/>
      <c r="K90" s="21"/>
      <c r="L90" s="21"/>
      <c r="M90" s="21"/>
    </row>
    <row r="91" spans="1:13" ht="15.75" x14ac:dyDescent="0.25">
      <c r="A91" s="25"/>
      <c r="B91" s="26"/>
      <c r="C91" s="27"/>
      <c r="D91" s="21"/>
      <c r="E91" s="21"/>
      <c r="F91" s="21"/>
      <c r="G91" s="21"/>
      <c r="H91" s="21"/>
      <c r="I91" s="21"/>
      <c r="J91" s="21"/>
      <c r="K91" s="21"/>
      <c r="L91" s="21"/>
      <c r="M91" s="21"/>
    </row>
    <row r="92" spans="1:13" ht="15.75" x14ac:dyDescent="0.25">
      <c r="A92" s="25"/>
      <c r="B92" s="26"/>
      <c r="C92" s="27"/>
      <c r="D92" s="21"/>
      <c r="E92" s="21"/>
      <c r="F92" s="21"/>
      <c r="G92" s="21"/>
      <c r="H92" s="21"/>
      <c r="I92" s="21"/>
      <c r="J92" s="21"/>
      <c r="K92" s="21"/>
      <c r="L92" s="21"/>
      <c r="M92" s="21"/>
    </row>
    <row r="93" spans="1:13" ht="15.75" x14ac:dyDescent="0.25">
      <c r="A93" s="25"/>
      <c r="B93" s="26"/>
      <c r="C93" s="27"/>
      <c r="D93" s="21"/>
      <c r="E93" s="21"/>
      <c r="F93" s="21"/>
      <c r="G93" s="21"/>
      <c r="H93" s="21"/>
      <c r="I93" s="21"/>
      <c r="J93" s="21"/>
      <c r="K93" s="21"/>
      <c r="L93" s="21"/>
      <c r="M93" s="21"/>
    </row>
    <row r="94" spans="1:13" ht="15.75" x14ac:dyDescent="0.25">
      <c r="A94" s="25"/>
      <c r="B94" s="26"/>
      <c r="C94" s="27"/>
      <c r="D94" s="21"/>
      <c r="E94" s="21"/>
      <c r="F94" s="21"/>
      <c r="G94" s="21"/>
      <c r="H94" s="21"/>
      <c r="I94" s="21"/>
      <c r="J94" s="21"/>
      <c r="K94" s="21"/>
      <c r="L94" s="21"/>
      <c r="M94" s="21"/>
    </row>
    <row r="95" spans="1:13" ht="15.75" x14ac:dyDescent="0.25">
      <c r="A95" s="25"/>
      <c r="B95" s="26"/>
      <c r="C95" s="27"/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13" ht="15.75" x14ac:dyDescent="0.25">
      <c r="A96" s="25"/>
      <c r="B96" s="26"/>
      <c r="C96" s="27"/>
      <c r="D96" s="21"/>
      <c r="E96" s="21"/>
      <c r="F96" s="21"/>
      <c r="G96" s="21"/>
      <c r="H96" s="21"/>
      <c r="I96" s="21"/>
      <c r="J96" s="21"/>
      <c r="K96" s="21"/>
      <c r="L96" s="21"/>
      <c r="M96" s="21"/>
    </row>
    <row r="97" spans="1:13" ht="15.75" x14ac:dyDescent="0.25">
      <c r="A97" s="25"/>
      <c r="B97" s="26"/>
      <c r="C97" s="27"/>
      <c r="D97" s="21"/>
      <c r="E97" s="21"/>
      <c r="F97" s="21"/>
      <c r="G97" s="21"/>
      <c r="H97" s="21"/>
      <c r="I97" s="21"/>
      <c r="J97" s="21"/>
      <c r="K97" s="21"/>
      <c r="L97" s="21"/>
      <c r="M97" s="21"/>
    </row>
    <row r="98" spans="1:13" ht="15.75" x14ac:dyDescent="0.25">
      <c r="A98" s="25"/>
      <c r="B98" s="26"/>
      <c r="C98" s="27"/>
      <c r="D98" s="21"/>
      <c r="E98" s="21"/>
      <c r="F98" s="21"/>
      <c r="G98" s="21"/>
      <c r="H98" s="21"/>
      <c r="I98" s="21"/>
      <c r="J98" s="21"/>
      <c r="K98" s="21"/>
      <c r="L98" s="21"/>
      <c r="M98" s="21"/>
    </row>
    <row r="99" spans="1:13" ht="15.75" x14ac:dyDescent="0.25">
      <c r="A99" s="25"/>
      <c r="B99" s="26"/>
      <c r="C99" s="27"/>
      <c r="D99" s="21"/>
      <c r="E99" s="21"/>
      <c r="F99" s="21"/>
      <c r="G99" s="21"/>
      <c r="H99" s="21"/>
      <c r="I99" s="21"/>
      <c r="J99" s="21"/>
      <c r="K99" s="21"/>
      <c r="L99" s="21"/>
      <c r="M99" s="21"/>
    </row>
    <row r="100" spans="1:13" ht="15.75" x14ac:dyDescent="0.25">
      <c r="A100" s="25"/>
      <c r="B100" s="26"/>
      <c r="C100" s="27"/>
      <c r="D100" s="21"/>
      <c r="E100" s="21"/>
      <c r="F100" s="21"/>
      <c r="G100" s="21"/>
      <c r="H100" s="21"/>
      <c r="I100" s="21"/>
      <c r="J100" s="21"/>
      <c r="K100" s="21"/>
      <c r="L100" s="21"/>
      <c r="M100" s="21"/>
    </row>
    <row r="101" spans="1:13" ht="15.75" x14ac:dyDescent="0.25">
      <c r="A101" s="25"/>
      <c r="B101" s="26"/>
      <c r="C101" s="27"/>
      <c r="D101" s="21"/>
      <c r="E101" s="21"/>
      <c r="F101" s="21"/>
      <c r="G101" s="21"/>
      <c r="H101" s="21"/>
      <c r="I101" s="21"/>
      <c r="J101" s="21"/>
      <c r="K101" s="21"/>
      <c r="L101" s="21"/>
      <c r="M101" s="21"/>
    </row>
    <row r="102" spans="1:13" ht="15.75" x14ac:dyDescent="0.25">
      <c r="A102" s="25"/>
      <c r="B102" s="26"/>
      <c r="C102" s="27"/>
      <c r="D102" s="21"/>
      <c r="E102" s="21"/>
      <c r="F102" s="21"/>
      <c r="G102" s="21"/>
      <c r="H102" s="21"/>
      <c r="I102" s="21"/>
      <c r="J102" s="21"/>
      <c r="K102" s="21"/>
      <c r="L102" s="21"/>
      <c r="M102" s="21"/>
    </row>
    <row r="103" spans="1:13" ht="15.75" x14ac:dyDescent="0.25">
      <c r="A103" s="25"/>
      <c r="B103" s="26"/>
      <c r="C103" s="27"/>
      <c r="D103" s="21"/>
      <c r="E103" s="21"/>
      <c r="F103" s="21"/>
      <c r="G103" s="21"/>
      <c r="H103" s="21"/>
      <c r="I103" s="21"/>
      <c r="J103" s="21"/>
      <c r="K103" s="21"/>
      <c r="L103" s="21"/>
      <c r="M103" s="21"/>
    </row>
    <row r="104" spans="1:13" ht="15.75" x14ac:dyDescent="0.25">
      <c r="A104" s="25"/>
      <c r="B104" s="26"/>
      <c r="C104" s="27"/>
      <c r="D104" s="21"/>
      <c r="E104" s="21"/>
      <c r="F104" s="21"/>
      <c r="G104" s="21"/>
      <c r="H104" s="21"/>
      <c r="I104" s="21"/>
      <c r="J104" s="21"/>
      <c r="K104" s="21"/>
      <c r="L104" s="21"/>
      <c r="M104" s="21"/>
    </row>
    <row r="105" spans="1:13" ht="15.75" x14ac:dyDescent="0.25">
      <c r="A105" s="25"/>
      <c r="B105" s="26"/>
      <c r="C105" s="27"/>
      <c r="D105" s="21"/>
      <c r="E105" s="21"/>
      <c r="F105" s="21"/>
      <c r="G105" s="21"/>
      <c r="H105" s="21"/>
      <c r="I105" s="21"/>
      <c r="J105" s="21"/>
      <c r="K105" s="21"/>
      <c r="L105" s="21"/>
      <c r="M105" s="21"/>
    </row>
    <row r="106" spans="1:13" ht="15.75" x14ac:dyDescent="0.25">
      <c r="A106" s="25"/>
      <c r="B106" s="26"/>
      <c r="C106" s="27"/>
      <c r="D106" s="21"/>
      <c r="E106" s="21"/>
      <c r="F106" s="21"/>
      <c r="G106" s="21"/>
      <c r="H106" s="21"/>
      <c r="I106" s="21"/>
      <c r="J106" s="21"/>
      <c r="K106" s="21"/>
      <c r="L106" s="21"/>
      <c r="M106" s="21"/>
    </row>
    <row r="107" spans="1:13" ht="15.75" x14ac:dyDescent="0.25">
      <c r="A107" s="25"/>
      <c r="B107" s="26"/>
      <c r="C107" s="27"/>
      <c r="D107" s="21"/>
      <c r="E107" s="21"/>
      <c r="F107" s="21"/>
      <c r="G107" s="21"/>
      <c r="H107" s="21"/>
      <c r="I107" s="21"/>
      <c r="J107" s="21"/>
      <c r="K107" s="21"/>
      <c r="L107" s="21"/>
      <c r="M107" s="21"/>
    </row>
    <row r="108" spans="1:13" ht="15.75" x14ac:dyDescent="0.25">
      <c r="A108" s="25"/>
      <c r="B108" s="26"/>
      <c r="C108" s="27"/>
      <c r="D108" s="21"/>
      <c r="E108" s="21"/>
      <c r="F108" s="21"/>
      <c r="G108" s="21"/>
      <c r="H108" s="21"/>
      <c r="I108" s="21"/>
      <c r="J108" s="21"/>
      <c r="K108" s="21"/>
      <c r="L108" s="21"/>
      <c r="M108" s="21"/>
    </row>
    <row r="109" spans="1:13" ht="15.75" x14ac:dyDescent="0.25">
      <c r="A109" s="25"/>
      <c r="B109" s="26"/>
      <c r="C109" s="27"/>
      <c r="D109" s="21"/>
      <c r="E109" s="21"/>
      <c r="F109" s="21"/>
      <c r="G109" s="21"/>
      <c r="H109" s="21"/>
      <c r="I109" s="21"/>
      <c r="J109" s="21"/>
      <c r="K109" s="21"/>
      <c r="L109" s="21"/>
      <c r="M109" s="21"/>
    </row>
    <row r="110" spans="1:13" ht="15.75" x14ac:dyDescent="0.25">
      <c r="A110" s="25"/>
      <c r="B110" s="26"/>
      <c r="C110" s="27"/>
      <c r="D110" s="21"/>
      <c r="E110" s="21"/>
      <c r="F110" s="21"/>
      <c r="G110" s="21"/>
      <c r="H110" s="21"/>
      <c r="I110" s="21"/>
      <c r="J110" s="21"/>
      <c r="K110" s="21"/>
      <c r="L110" s="21"/>
      <c r="M110" s="21"/>
    </row>
    <row r="125" spans="2:2" x14ac:dyDescent="0.25">
      <c r="B125" s="28"/>
    </row>
  </sheetData>
  <autoFilter ref="A17:M110"/>
  <mergeCells count="18">
    <mergeCell ref="A10:M10"/>
    <mergeCell ref="K2:M2"/>
    <mergeCell ref="A4:M4"/>
    <mergeCell ref="A5:M5"/>
    <mergeCell ref="A7:M7"/>
    <mergeCell ref="A8:M8"/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</mergeCells>
  <pageMargins left="0.19685039370078741" right="0.19685039370078741" top="0.78740157480314965" bottom="0.39370078740157483" header="0.27559055118110237" footer="0.27559055118110237"/>
  <pageSetup paperSize="9" scale="6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F0514_1037000158513_19_69_0</vt:lpstr>
      <vt:lpstr>F0514_1037000158513_19_69_0!Заголовки_для_печати</vt:lpstr>
      <vt:lpstr>F0514_1037000158513_19_69_0!Область_печати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Чапкин</dc:creator>
  <cp:lastModifiedBy>Чапкин</cp:lastModifiedBy>
  <dcterms:created xsi:type="dcterms:W3CDTF">2021-05-13T09:40:07Z</dcterms:created>
  <dcterms:modified xsi:type="dcterms:W3CDTF">2021-05-14T02:21:11Z</dcterms:modified>
</cp:coreProperties>
</file>